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8.40.200\業務\500 人材育成事業\令和7年度\040　公示\令和7年度技能講習\現時点最新版\起案分\"/>
    </mc:Choice>
  </mc:AlternateContent>
  <xr:revisionPtr revIDLastSave="0" documentId="13_ncr:1_{A326E8E0-0255-4DBF-8AB6-1EF49E8C61D9}" xr6:coauthVersionLast="47" xr6:coauthVersionMax="47" xr10:uidLastSave="{00000000-0000-0000-0000-000000000000}"/>
  <bookViews>
    <workbookView xWindow="-120" yWindow="-120" windowWidth="20730" windowHeight="11160" xr2:uid="{3C7855DF-731F-4EE4-A6E3-D67491871C1F}"/>
  </bookViews>
  <sheets>
    <sheet name="自動車用" sheetId="1" r:id="rId1"/>
    <sheet name="自動車用【記入例】" sheetId="12" r:id="rId2"/>
    <sheet name="公共交通機関用" sheetId="2" r:id="rId3"/>
    <sheet name="公共交通機関用【記入例】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M21" i="12"/>
  <c r="J21" i="12"/>
  <c r="O21" i="12" s="1"/>
  <c r="I21" i="12"/>
  <c r="M20" i="12"/>
  <c r="I20" i="12"/>
  <c r="J20" i="12" s="1"/>
  <c r="O20" i="12" s="1"/>
  <c r="M19" i="12"/>
  <c r="J19" i="12"/>
  <c r="O19" i="12" s="1"/>
  <c r="I19" i="12"/>
  <c r="M18" i="12"/>
  <c r="I18" i="12"/>
  <c r="J18" i="12" s="1"/>
  <c r="O18" i="12" s="1"/>
  <c r="M17" i="12"/>
  <c r="J17" i="12"/>
  <c r="O17" i="12" s="1"/>
  <c r="I17" i="12"/>
  <c r="M16" i="12"/>
  <c r="I16" i="12"/>
  <c r="J16" i="12" s="1"/>
  <c r="O16" i="12" s="1"/>
  <c r="M15" i="12"/>
  <c r="J15" i="12"/>
  <c r="O15" i="12" s="1"/>
  <c r="I15" i="12"/>
  <c r="M14" i="12"/>
  <c r="I14" i="12"/>
  <c r="J14" i="12" s="1"/>
  <c r="O14" i="12" s="1"/>
  <c r="M13" i="12"/>
  <c r="J13" i="12"/>
  <c r="O13" i="12" s="1"/>
  <c r="I13" i="12"/>
  <c r="M12" i="12"/>
  <c r="I12" i="12"/>
  <c r="J12" i="12" s="1"/>
  <c r="O12" i="12" s="1"/>
  <c r="M11" i="12"/>
  <c r="J11" i="12"/>
  <c r="O11" i="12" s="1"/>
  <c r="I11" i="12"/>
  <c r="M10" i="12"/>
  <c r="I10" i="12"/>
  <c r="J10" i="12" s="1"/>
  <c r="O10" i="12" s="1"/>
  <c r="M9" i="12"/>
  <c r="I9" i="12"/>
  <c r="J9" i="12" s="1"/>
  <c r="M8" i="12"/>
  <c r="I8" i="12"/>
  <c r="J8" i="12" s="1"/>
  <c r="O8" i="12" s="1"/>
  <c r="M7" i="12"/>
  <c r="I7" i="12"/>
  <c r="J7" i="12" s="1"/>
  <c r="O7" i="12" s="1"/>
  <c r="M6" i="12"/>
  <c r="I6" i="12"/>
  <c r="J6" i="12" s="1"/>
  <c r="O6" i="12" s="1"/>
  <c r="M5" i="12"/>
  <c r="I5" i="12"/>
  <c r="J5" i="12" s="1"/>
  <c r="O5" i="12" s="1"/>
  <c r="M4" i="12"/>
  <c r="I4" i="12"/>
  <c r="J4" i="12" s="1"/>
  <c r="O4" i="12" s="1"/>
  <c r="O9" i="12" l="1"/>
  <c r="K21" i="13"/>
  <c r="O22" i="12"/>
  <c r="K18" i="2"/>
  <c r="K17" i="2"/>
  <c r="K20" i="2"/>
  <c r="K19" i="2"/>
  <c r="K16" i="2"/>
  <c r="K15" i="2"/>
  <c r="K14" i="2"/>
  <c r="K13" i="2"/>
  <c r="K12" i="2"/>
  <c r="K11" i="2"/>
  <c r="K10" i="2"/>
  <c r="K9" i="2"/>
  <c r="M19" i="1"/>
  <c r="I19" i="1"/>
  <c r="J19" i="1" s="1"/>
  <c r="M18" i="1"/>
  <c r="I18" i="1"/>
  <c r="J18" i="1" s="1"/>
  <c r="M17" i="1"/>
  <c r="I17" i="1"/>
  <c r="J17" i="1" s="1"/>
  <c r="M16" i="1"/>
  <c r="I16" i="1"/>
  <c r="J16" i="1" s="1"/>
  <c r="M15" i="1"/>
  <c r="I15" i="1"/>
  <c r="J15" i="1" s="1"/>
  <c r="M14" i="1"/>
  <c r="I14" i="1"/>
  <c r="J14" i="1" s="1"/>
  <c r="M13" i="1"/>
  <c r="I13" i="1"/>
  <c r="J13" i="1" s="1"/>
  <c r="M12" i="1"/>
  <c r="I12" i="1"/>
  <c r="J12" i="1" s="1"/>
  <c r="M7" i="1"/>
  <c r="I7" i="1"/>
  <c r="J7" i="1" s="1"/>
  <c r="M8" i="1"/>
  <c r="I8" i="1"/>
  <c r="J8" i="1" s="1"/>
  <c r="M11" i="1"/>
  <c r="I11" i="1"/>
  <c r="J11" i="1" s="1"/>
  <c r="M10" i="1"/>
  <c r="I10" i="1"/>
  <c r="J10" i="1" s="1"/>
  <c r="M9" i="1"/>
  <c r="I9" i="1"/>
  <c r="J9" i="1" s="1"/>
  <c r="M20" i="1"/>
  <c r="I20" i="1"/>
  <c r="J20" i="1" s="1"/>
  <c r="I6" i="1"/>
  <c r="J6" i="1" s="1"/>
  <c r="M6" i="1"/>
  <c r="I21" i="1"/>
  <c r="J21" i="1" s="1"/>
  <c r="M21" i="1"/>
  <c r="K7" i="2"/>
  <c r="K8" i="2"/>
  <c r="K6" i="2"/>
  <c r="K5" i="2"/>
  <c r="K4" i="2"/>
  <c r="K3" i="2"/>
  <c r="M5" i="1"/>
  <c r="I5" i="1"/>
  <c r="J5" i="1" s="1"/>
  <c r="M4" i="1"/>
  <c r="I4" i="1"/>
  <c r="J4" i="1" s="1"/>
  <c r="O21" i="1" l="1"/>
  <c r="O11" i="1"/>
  <c r="O13" i="1"/>
  <c r="O17" i="1"/>
  <c r="O14" i="1"/>
  <c r="O20" i="1"/>
  <c r="O18" i="1"/>
  <c r="O15" i="1"/>
  <c r="O19" i="1"/>
  <c r="O10" i="1"/>
  <c r="O12" i="1"/>
  <c r="O16" i="1"/>
  <c r="K21" i="2"/>
  <c r="O6" i="1"/>
  <c r="O9" i="1"/>
  <c r="O7" i="1"/>
  <c r="O8" i="1"/>
  <c r="O5" i="1"/>
  <c r="O4" i="1"/>
  <c r="O22" i="1" l="1"/>
</calcChain>
</file>

<file path=xl/sharedStrings.xml><?xml version="1.0" encoding="utf-8"?>
<sst xmlns="http://schemas.openxmlformats.org/spreadsheetml/2006/main" count="170" uniqueCount="56">
  <si>
    <t>出席者</t>
    <rPh sb="0" eb="3">
      <t>シュッセキシャ</t>
    </rPh>
    <phoneticPr fontId="1"/>
  </si>
  <si>
    <t>Km当り
単価</t>
    <rPh sb="2" eb="3">
      <t>アタ</t>
    </rPh>
    <rPh sb="5" eb="7">
      <t>タンカ</t>
    </rPh>
    <phoneticPr fontId="1"/>
  </si>
  <si>
    <t>片道距離</t>
    <rPh sb="0" eb="2">
      <t>カタミチ</t>
    </rPh>
    <rPh sb="2" eb="4">
      <t>キョリ</t>
    </rPh>
    <phoneticPr fontId="1"/>
  </si>
  <si>
    <t>往復距離</t>
    <rPh sb="0" eb="4">
      <t>オウフクキョリ</t>
    </rPh>
    <phoneticPr fontId="1"/>
  </si>
  <si>
    <t>車賃①</t>
    <rPh sb="0" eb="1">
      <t>クルマ</t>
    </rPh>
    <rPh sb="1" eb="2">
      <t>チン</t>
    </rPh>
    <phoneticPr fontId="1"/>
  </si>
  <si>
    <t>車賃</t>
    <rPh sb="0" eb="1">
      <t>クルマ</t>
    </rPh>
    <rPh sb="1" eb="2">
      <t>チン</t>
    </rPh>
    <phoneticPr fontId="1"/>
  </si>
  <si>
    <t>日数
③</t>
    <rPh sb="0" eb="2">
      <t>ニッスウ</t>
    </rPh>
    <phoneticPr fontId="1"/>
  </si>
  <si>
    <t>【旅費算定基準】</t>
    <rPh sb="1" eb="3">
      <t>リョヒ</t>
    </rPh>
    <rPh sb="3" eb="7">
      <t>サンテイキジュン</t>
    </rPh>
    <phoneticPr fontId="1"/>
  </si>
  <si>
    <t>３．距離数は小数第１位まで記載</t>
    <rPh sb="2" eb="5">
      <t>キョリスウ</t>
    </rPh>
    <rPh sb="6" eb="8">
      <t>ショウスウ</t>
    </rPh>
    <rPh sb="8" eb="9">
      <t>ダイ</t>
    </rPh>
    <rPh sb="10" eb="11">
      <t>イ</t>
    </rPh>
    <rPh sb="13" eb="15">
      <t>キサイ</t>
    </rPh>
    <phoneticPr fontId="1"/>
  </si>
  <si>
    <t>１．自家用車で車賃（燃料費）、有料道路代金で算出</t>
    <rPh sb="2" eb="6">
      <t>ジカヨウシャ</t>
    </rPh>
    <rPh sb="7" eb="9">
      <t>クルマチン</t>
    </rPh>
    <rPh sb="10" eb="13">
      <t>ネンリョウヒ</t>
    </rPh>
    <rPh sb="15" eb="19">
      <t>ユウリョウドウロ</t>
    </rPh>
    <rPh sb="19" eb="21">
      <t>ダイキン</t>
    </rPh>
    <rPh sb="22" eb="24">
      <t>サンシュツ</t>
    </rPh>
    <phoneticPr fontId="1"/>
  </si>
  <si>
    <t>２．講師自宅または会社からの車賃、有料道路代金を計上</t>
    <rPh sb="2" eb="4">
      <t>コウシ</t>
    </rPh>
    <rPh sb="4" eb="6">
      <t>ジタク</t>
    </rPh>
    <rPh sb="9" eb="11">
      <t>カイシャ</t>
    </rPh>
    <rPh sb="14" eb="15">
      <t>クルマ</t>
    </rPh>
    <rPh sb="15" eb="16">
      <t>チン</t>
    </rPh>
    <rPh sb="17" eb="21">
      <t>ユウリョウドウロ</t>
    </rPh>
    <rPh sb="21" eb="23">
      <t>ダイキン</t>
    </rPh>
    <rPh sb="24" eb="26">
      <t>ケイジョウ</t>
    </rPh>
    <phoneticPr fontId="1"/>
  </si>
  <si>
    <t>日程</t>
    <rPh sb="0" eb="2">
      <t>ニッテイ</t>
    </rPh>
    <phoneticPr fontId="1"/>
  </si>
  <si>
    <t>経路</t>
    <rPh sb="0" eb="2">
      <t>ケイロ</t>
    </rPh>
    <phoneticPr fontId="1"/>
  </si>
  <si>
    <t>区間</t>
    <rPh sb="0" eb="2">
      <t>クカン</t>
    </rPh>
    <phoneticPr fontId="1"/>
  </si>
  <si>
    <t>メイン講師</t>
    <rPh sb="3" eb="5">
      <t>コウシ</t>
    </rPh>
    <phoneticPr fontId="1"/>
  </si>
  <si>
    <t>補助講師</t>
    <rPh sb="0" eb="2">
      <t>ホジョ</t>
    </rPh>
    <rPh sb="2" eb="4">
      <t>コウシ</t>
    </rPh>
    <phoneticPr fontId="1"/>
  </si>
  <si>
    <t>講習名</t>
    <rPh sb="0" eb="2">
      <t>コウシュウ</t>
    </rPh>
    <rPh sb="2" eb="3">
      <t>メイ</t>
    </rPh>
    <phoneticPr fontId="1"/>
  </si>
  <si>
    <t>会場</t>
    <rPh sb="0" eb="2">
      <t>カイジョウ</t>
    </rPh>
    <phoneticPr fontId="1"/>
  </si>
  <si>
    <t>有料道路通行料金</t>
    <rPh sb="0" eb="4">
      <t>ユウリョウドウロ</t>
    </rPh>
    <rPh sb="4" eb="8">
      <t>ツウコウリョウキン</t>
    </rPh>
    <phoneticPr fontId="1"/>
  </si>
  <si>
    <t>出発地</t>
    <rPh sb="0" eb="3">
      <t>シュッパツチ</t>
    </rPh>
    <phoneticPr fontId="1"/>
  </si>
  <si>
    <t>使用交通機関</t>
    <rPh sb="0" eb="2">
      <t>シヨウ</t>
    </rPh>
    <rPh sb="2" eb="4">
      <t>コウツウ</t>
    </rPh>
    <rPh sb="4" eb="6">
      <t>キカン</t>
    </rPh>
    <phoneticPr fontId="1"/>
  </si>
  <si>
    <t>金額
（往復）</t>
    <rPh sb="0" eb="2">
      <t>キンガク</t>
    </rPh>
    <rPh sb="4" eb="6">
      <t>オウフク</t>
    </rPh>
    <phoneticPr fontId="1"/>
  </si>
  <si>
    <t>日数</t>
    <rPh sb="0" eb="2">
      <t>ニッスウ</t>
    </rPh>
    <phoneticPr fontId="1"/>
  </si>
  <si>
    <t>講習番号</t>
    <rPh sb="0" eb="4">
      <t>コウシュウバンゴウ</t>
    </rPh>
    <phoneticPr fontId="1"/>
  </si>
  <si>
    <t>○○○講習会</t>
    <rPh sb="3" eb="6">
      <t>コウシュウカイ</t>
    </rPh>
    <phoneticPr fontId="1"/>
  </si>
  <si>
    <t>XXXXX</t>
  </si>
  <si>
    <t>○○○センター</t>
  </si>
  <si>
    <t>XX/XX～XX/XX</t>
  </si>
  <si>
    <t>○○市○○町～○○市○○○町</t>
    <rPh sb="2" eb="3">
      <t>シ</t>
    </rPh>
    <rPh sb="5" eb="6">
      <t>マチ</t>
    </rPh>
    <rPh sb="9" eb="10">
      <t>シ</t>
    </rPh>
    <rPh sb="13" eb="14">
      <t>マチ</t>
    </rPh>
    <phoneticPr fontId="1"/>
  </si>
  <si>
    <t>△△△講習会</t>
    <rPh sb="3" eb="6">
      <t>コウシュウカイ</t>
    </rPh>
    <phoneticPr fontId="1"/>
  </si>
  <si>
    <t>□□□講習会</t>
    <rPh sb="3" eb="6">
      <t>コウシュウカイ</t>
    </rPh>
    <phoneticPr fontId="1"/>
  </si>
  <si>
    <t>□□□センター</t>
  </si>
  <si>
    <t>△△市△△町～△△市○○○町</t>
    <rPh sb="2" eb="3">
      <t>シ</t>
    </rPh>
    <rPh sb="5" eb="6">
      <t>マチ</t>
    </rPh>
    <rPh sb="9" eb="10">
      <t>シ</t>
    </rPh>
    <rPh sb="13" eb="14">
      <t>マチ</t>
    </rPh>
    <phoneticPr fontId="1"/>
  </si>
  <si>
    <t>□□市□□町～□□市○○○町</t>
    <rPh sb="2" eb="3">
      <t>シ</t>
    </rPh>
    <rPh sb="5" eb="6">
      <t>マチ</t>
    </rPh>
    <rPh sb="9" eb="10">
      <t>シ</t>
    </rPh>
    <rPh sb="13" eb="14">
      <t>マチ</t>
    </rPh>
    <phoneticPr fontId="1"/>
  </si>
  <si>
    <t>△△△センター</t>
  </si>
  <si>
    <t>○○市</t>
    <rPh sb="2" eb="3">
      <t>シ</t>
    </rPh>
    <phoneticPr fontId="1"/>
  </si>
  <si>
    <t>○○市○○区</t>
    <rPh sb="2" eb="3">
      <t>シ</t>
    </rPh>
    <rPh sb="3" eb="6">
      <t>マルマルク</t>
    </rPh>
    <phoneticPr fontId="1"/>
  </si>
  <si>
    <t>○○市○○区</t>
    <rPh sb="0" eb="3">
      <t>マルマルシ</t>
    </rPh>
    <rPh sb="3" eb="6">
      <t>マルマルク</t>
    </rPh>
    <phoneticPr fontId="1"/>
  </si>
  <si>
    <t>○○郡○○町</t>
    <rPh sb="2" eb="3">
      <t>グン</t>
    </rPh>
    <rPh sb="5" eb="6">
      <t>マチ</t>
    </rPh>
    <phoneticPr fontId="1"/>
  </si>
  <si>
    <t>○○○～○○○</t>
  </si>
  <si>
    <t>地下鉄</t>
    <rPh sb="0" eb="3">
      <t>チカテツ</t>
    </rPh>
    <phoneticPr fontId="1"/>
  </si>
  <si>
    <t>令和７年度福岡県シルバー人材センター連合会講習会旅費概算計算書</t>
    <rPh sb="0" eb="2">
      <t>レイワ</t>
    </rPh>
    <rPh sb="3" eb="5">
      <t>ネンド</t>
    </rPh>
    <rPh sb="5" eb="8">
      <t>フクオカケン</t>
    </rPh>
    <rPh sb="12" eb="14">
      <t>ジンザイ</t>
    </rPh>
    <rPh sb="18" eb="21">
      <t>レンゴウカイ</t>
    </rPh>
    <rPh sb="21" eb="24">
      <t>コウシュウカイ</t>
    </rPh>
    <rPh sb="24" eb="26">
      <t>リョヒ</t>
    </rPh>
    <rPh sb="26" eb="28">
      <t>ガイサン</t>
    </rPh>
    <rPh sb="28" eb="31">
      <t>ケイサンショ</t>
    </rPh>
    <phoneticPr fontId="1"/>
  </si>
  <si>
    <t>（※）</t>
    <phoneticPr fontId="1"/>
  </si>
  <si>
    <t>・黄色部分を入力（【記入例】参照）</t>
    <rPh sb="1" eb="3">
      <t>キイロ</t>
    </rPh>
    <rPh sb="3" eb="5">
      <t>ブブン</t>
    </rPh>
    <rPh sb="6" eb="8">
      <t>ニュウリョク</t>
    </rPh>
    <rPh sb="10" eb="12">
      <t>キニュウ</t>
    </rPh>
    <rPh sb="12" eb="13">
      <t>レイ</t>
    </rPh>
    <rPh sb="14" eb="16">
      <t>サンショウ</t>
    </rPh>
    <phoneticPr fontId="1"/>
  </si>
  <si>
    <t>計 　　 箇所</t>
    <rPh sb="0" eb="1">
      <t>ケイ</t>
    </rPh>
    <rPh sb="5" eb="7">
      <t>カショ</t>
    </rPh>
    <phoneticPr fontId="1"/>
  </si>
  <si>
    <t>（計　 　箇所）</t>
    <rPh sb="1" eb="2">
      <t>ケイ</t>
    </rPh>
    <rPh sb="5" eb="7">
      <t>カショ</t>
    </rPh>
    <phoneticPr fontId="1"/>
  </si>
  <si>
    <t>合計
（税込）
(①＋②)＊③</t>
    <rPh sb="0" eb="2">
      <t>ゴウケイ</t>
    </rPh>
    <rPh sb="4" eb="6">
      <t>ゼイコ</t>
    </rPh>
    <phoneticPr fontId="1"/>
  </si>
  <si>
    <t>合計（税込）</t>
    <rPh sb="0" eb="2">
      <t>ゴウケイ</t>
    </rPh>
    <rPh sb="3" eb="5">
      <t>ゼイコミ</t>
    </rPh>
    <phoneticPr fontId="1"/>
  </si>
  <si>
    <t>合計
（税込）</t>
    <rPh sb="0" eb="2">
      <t>ゴウケイ</t>
    </rPh>
    <rPh sb="4" eb="6">
      <t>ゼイコミ</t>
    </rPh>
    <phoneticPr fontId="1"/>
  </si>
  <si>
    <t>片道額</t>
    <rPh sb="0" eb="2">
      <t>カタミチ</t>
    </rPh>
    <rPh sb="2" eb="3">
      <t>ガク</t>
    </rPh>
    <phoneticPr fontId="1"/>
  </si>
  <si>
    <t>往復額②</t>
    <rPh sb="0" eb="2">
      <t>オウフク</t>
    </rPh>
    <rPh sb="2" eb="3">
      <t>ガク</t>
    </rPh>
    <phoneticPr fontId="1"/>
  </si>
  <si>
    <t>○○バス</t>
  </si>
  <si>
    <t>JR</t>
  </si>
  <si>
    <t>△△△～△△△</t>
  </si>
  <si>
    <t>□□□～□□□</t>
  </si>
  <si>
    <t>□□IC～□□IC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</si>
</sst>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2" borderId="3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" xfId="0" applyFont="1" applyFill="1" applyBorder="1">
      <alignment vertical="center"/>
    </xf>
    <xf numFmtId="38" fontId="3" fillId="2" borderId="3" xfId="1" applyFont="1" applyFill="1" applyBorder="1" applyProtection="1">
      <alignment vertical="center"/>
    </xf>
    <xf numFmtId="38" fontId="3" fillId="2" borderId="4" xfId="1" applyFont="1" applyFill="1" applyBorder="1" applyProtection="1">
      <alignment vertical="center"/>
    </xf>
    <xf numFmtId="38" fontId="3" fillId="2" borderId="1" xfId="1" applyFont="1" applyFill="1" applyBorder="1" applyProtection="1">
      <alignment vertical="center"/>
    </xf>
    <xf numFmtId="38" fontId="3" fillId="2" borderId="9" xfId="1" applyFont="1" applyFill="1" applyBorder="1" applyProtection="1">
      <alignment vertical="center"/>
    </xf>
    <xf numFmtId="38" fontId="3" fillId="2" borderId="14" xfId="1" applyFont="1" applyFill="1" applyBorder="1" applyProtection="1">
      <alignment vertical="center"/>
    </xf>
    <xf numFmtId="38" fontId="3" fillId="2" borderId="12" xfId="1" applyFont="1" applyFill="1" applyBorder="1" applyProtection="1">
      <alignment vertical="center"/>
    </xf>
    <xf numFmtId="38" fontId="3" fillId="2" borderId="13" xfId="1" applyFont="1" applyFill="1" applyBorder="1" applyProtection="1">
      <alignment vertical="center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vertical="center" wrapText="1" shrinkToFit="1"/>
      <protection locked="0"/>
    </xf>
    <xf numFmtId="49" fontId="7" fillId="3" borderId="8" xfId="0" applyNumberFormat="1" applyFont="1" applyFill="1" applyBorder="1" applyAlignment="1" applyProtection="1">
      <alignment vertical="center" wrapText="1" shrinkToFit="1"/>
      <protection locked="0"/>
    </xf>
    <xf numFmtId="0" fontId="7" fillId="3" borderId="15" xfId="0" applyFont="1" applyFill="1" applyBorder="1" applyAlignment="1" applyProtection="1">
      <alignment vertical="center" wrapText="1" shrinkToFit="1"/>
      <protection locked="0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3" fillId="3" borderId="14" xfId="0" applyFont="1" applyFill="1" applyBorder="1" applyProtection="1">
      <alignment vertical="center"/>
      <protection locked="0"/>
    </xf>
    <xf numFmtId="38" fontId="3" fillId="3" borderId="3" xfId="1" applyFont="1" applyFill="1" applyBorder="1" applyProtection="1">
      <alignment vertical="center"/>
      <protection locked="0"/>
    </xf>
    <xf numFmtId="38" fontId="3" fillId="3" borderId="1" xfId="1" applyFont="1" applyFill="1" applyBorder="1" applyProtection="1">
      <alignment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38" fontId="3" fillId="3" borderId="14" xfId="1" applyFont="1" applyFill="1" applyBorder="1" applyProtection="1">
      <alignment vertical="center"/>
      <protection locked="0"/>
    </xf>
    <xf numFmtId="0" fontId="7" fillId="3" borderId="28" xfId="0" applyFont="1" applyFill="1" applyBorder="1" applyAlignment="1" applyProtection="1">
      <alignment vertical="center" wrapText="1" shrinkToFit="1"/>
      <protection locked="0"/>
    </xf>
    <xf numFmtId="0" fontId="7" fillId="3" borderId="11" xfId="0" applyFont="1" applyFill="1" applyBorder="1" applyAlignment="1" applyProtection="1">
      <alignment vertical="center" wrapText="1" shrinkToFit="1"/>
      <protection locked="0"/>
    </xf>
    <xf numFmtId="0" fontId="3" fillId="3" borderId="28" xfId="0" applyFont="1" applyFill="1" applyBorder="1" applyProtection="1">
      <alignment vertical="center"/>
      <protection locked="0"/>
    </xf>
    <xf numFmtId="0" fontId="3" fillId="3" borderId="29" xfId="0" applyFont="1" applyFill="1" applyBorder="1" applyAlignment="1" applyProtection="1">
      <alignment vertical="center" wrapText="1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wrapText="1" shrinkToFit="1"/>
      <protection locked="0"/>
    </xf>
    <xf numFmtId="0" fontId="3" fillId="3" borderId="29" xfId="0" applyFont="1" applyFill="1" applyBorder="1" applyProtection="1">
      <alignment vertical="center"/>
      <protection locked="0"/>
    </xf>
    <xf numFmtId="0" fontId="3" fillId="3" borderId="1" xfId="0" applyFont="1" applyFill="1" applyBorder="1" applyProtection="1">
      <alignment vertical="center"/>
      <protection locked="0"/>
    </xf>
    <xf numFmtId="0" fontId="7" fillId="3" borderId="32" xfId="0" applyFont="1" applyFill="1" applyBorder="1" applyAlignment="1" applyProtection="1">
      <alignment vertical="center" wrapText="1" shrinkToFit="1"/>
      <protection locked="0"/>
    </xf>
    <xf numFmtId="0" fontId="7" fillId="3" borderId="1" xfId="0" applyFont="1" applyFill="1" applyBorder="1" applyAlignment="1" applyProtection="1">
      <alignment vertical="center" wrapText="1" shrinkToFit="1"/>
      <protection locked="0"/>
    </xf>
    <xf numFmtId="0" fontId="3" fillId="3" borderId="32" xfId="0" applyFont="1" applyFill="1" applyBorder="1" applyProtection="1">
      <alignment vertical="center"/>
      <protection locked="0"/>
    </xf>
    <xf numFmtId="0" fontId="6" fillId="3" borderId="10" xfId="0" applyFont="1" applyFill="1" applyBorder="1" applyAlignment="1" applyProtection="1">
      <alignment vertical="center" wrapText="1" shrinkToFit="1"/>
      <protection locked="0"/>
    </xf>
    <xf numFmtId="0" fontId="6" fillId="3" borderId="38" xfId="0" applyFont="1" applyFill="1" applyBorder="1" applyAlignment="1" applyProtection="1">
      <alignment vertical="center" wrapText="1" shrinkToFit="1"/>
      <protection locked="0"/>
    </xf>
    <xf numFmtId="0" fontId="6" fillId="3" borderId="33" xfId="0" applyFont="1" applyFill="1" applyBorder="1" applyAlignment="1" applyProtection="1">
      <alignment vertical="center" wrapText="1" shrinkToFit="1"/>
      <protection locked="0"/>
    </xf>
    <xf numFmtId="0" fontId="6" fillId="3" borderId="11" xfId="0" applyFont="1" applyFill="1" applyBorder="1" applyAlignment="1" applyProtection="1">
      <alignment vertical="center" wrapText="1" shrinkToFit="1"/>
      <protection locked="0"/>
    </xf>
    <xf numFmtId="0" fontId="6" fillId="3" borderId="8" xfId="0" applyFont="1" applyFill="1" applyBorder="1" applyAlignment="1" applyProtection="1">
      <alignment vertical="center" wrapText="1" shrinkToFit="1"/>
      <protection locked="0"/>
    </xf>
    <xf numFmtId="0" fontId="6" fillId="3" borderId="32" xfId="0" applyFont="1" applyFill="1" applyBorder="1" applyAlignment="1" applyProtection="1">
      <alignment vertical="center" wrapText="1" shrinkToFit="1"/>
      <protection locked="0"/>
    </xf>
    <xf numFmtId="0" fontId="6" fillId="3" borderId="1" xfId="0" applyFont="1" applyFill="1" applyBorder="1" applyAlignment="1" applyProtection="1">
      <alignment vertical="center" wrapText="1" shrinkToFi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vertical="center" wrapText="1" shrinkToFit="1"/>
      <protection locked="0"/>
    </xf>
    <xf numFmtId="0" fontId="6" fillId="3" borderId="39" xfId="0" applyFont="1" applyFill="1" applyBorder="1" applyAlignment="1" applyProtection="1">
      <alignment vertical="center" wrapText="1" shrinkToFit="1"/>
      <protection locked="0"/>
    </xf>
    <xf numFmtId="0" fontId="6" fillId="3" borderId="14" xfId="0" applyFont="1" applyFill="1" applyBorder="1" applyAlignment="1" applyProtection="1">
      <alignment vertical="center" wrapText="1" shrinkToFit="1"/>
      <protection locked="0"/>
    </xf>
    <xf numFmtId="0" fontId="4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38" fontId="3" fillId="0" borderId="40" xfId="1" applyFont="1" applyFill="1" applyBorder="1" applyProtection="1">
      <alignment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38" fontId="3" fillId="0" borderId="0" xfId="1" applyFont="1" applyFill="1" applyBorder="1" applyProtection="1">
      <alignment vertical="center"/>
      <protection locked="0"/>
    </xf>
    <xf numFmtId="38" fontId="3" fillId="2" borderId="31" xfId="1" applyFont="1" applyFill="1" applyBorder="1" applyProtection="1">
      <alignment vertical="center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3" fillId="3" borderId="35" xfId="0" applyFont="1" applyFill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vertical="center" wrapText="1" shrinkToFit="1"/>
      <protection locked="0"/>
    </xf>
    <xf numFmtId="0" fontId="6" fillId="3" borderId="3" xfId="0" applyFont="1" applyFill="1" applyBorder="1" applyAlignment="1" applyProtection="1">
      <alignment vertical="center" wrapText="1" shrinkToFit="1"/>
      <protection locked="0"/>
    </xf>
    <xf numFmtId="49" fontId="7" fillId="3" borderId="11" xfId="0" applyNumberFormat="1" applyFont="1" applyFill="1" applyBorder="1" applyAlignment="1" applyProtection="1">
      <alignment vertical="center" wrapText="1" shrinkToFit="1"/>
      <protection locked="0"/>
    </xf>
    <xf numFmtId="0" fontId="7" fillId="3" borderId="14" xfId="0" applyFont="1" applyFill="1" applyBorder="1" applyAlignment="1" applyProtection="1">
      <alignment vertical="center" wrapText="1" shrinkToFit="1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0" fillId="3" borderId="46" xfId="0" applyFill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65170-78A6-45AC-8321-49F9EF5AC678}">
  <sheetPr>
    <pageSetUpPr fitToPage="1"/>
  </sheetPr>
  <dimension ref="A1:O27"/>
  <sheetViews>
    <sheetView tabSelected="1" zoomScale="81" zoomScaleNormal="80" workbookViewId="0"/>
  </sheetViews>
  <sheetFormatPr defaultRowHeight="15.75" x14ac:dyDescent="0.4"/>
  <cols>
    <col min="1" max="1" width="14.25" style="48" customWidth="1"/>
    <col min="2" max="2" width="8" style="48" bestFit="1" customWidth="1"/>
    <col min="3" max="4" width="14.25" style="48" customWidth="1"/>
    <col min="5" max="5" width="9.125" style="48" customWidth="1"/>
    <col min="6" max="6" width="31.25" style="48" bestFit="1" customWidth="1"/>
    <col min="7" max="10" width="8.5" style="48" customWidth="1"/>
    <col min="11" max="11" width="15.625" style="48" customWidth="1"/>
    <col min="12" max="13" width="8.5" style="48" customWidth="1"/>
    <col min="14" max="14" width="6" style="48" customWidth="1"/>
    <col min="15" max="15" width="10.75" style="48" customWidth="1"/>
    <col min="16" max="16384" width="9" style="48"/>
  </cols>
  <sheetData>
    <row r="1" spans="1:15" ht="24.95" customHeight="1" thickBot="1" x14ac:dyDescent="0.45">
      <c r="A1" s="47" t="s">
        <v>41</v>
      </c>
      <c r="B1" s="47"/>
      <c r="C1" s="47"/>
      <c r="D1" s="47"/>
    </row>
    <row r="2" spans="1:15" ht="21" customHeight="1" x14ac:dyDescent="0.4">
      <c r="A2" s="71" t="s">
        <v>16</v>
      </c>
      <c r="B2" s="82" t="s">
        <v>23</v>
      </c>
      <c r="C2" s="82" t="s">
        <v>17</v>
      </c>
      <c r="D2" s="82" t="s">
        <v>11</v>
      </c>
      <c r="E2" s="83" t="s">
        <v>0</v>
      </c>
      <c r="F2" s="73" t="s">
        <v>5</v>
      </c>
      <c r="G2" s="74"/>
      <c r="H2" s="74"/>
      <c r="I2" s="74"/>
      <c r="J2" s="75"/>
      <c r="K2" s="73" t="s">
        <v>18</v>
      </c>
      <c r="L2" s="74"/>
      <c r="M2" s="75"/>
      <c r="N2" s="69" t="s">
        <v>6</v>
      </c>
      <c r="O2" s="67" t="s">
        <v>46</v>
      </c>
    </row>
    <row r="3" spans="1:15" ht="29.25" thickBot="1" x14ac:dyDescent="0.45">
      <c r="A3" s="72"/>
      <c r="B3" s="84"/>
      <c r="C3" s="84"/>
      <c r="D3" s="84"/>
      <c r="E3" s="70"/>
      <c r="F3" s="49" t="s">
        <v>12</v>
      </c>
      <c r="G3" s="50" t="s">
        <v>1</v>
      </c>
      <c r="H3" s="51" t="s">
        <v>2</v>
      </c>
      <c r="I3" s="51" t="s">
        <v>3</v>
      </c>
      <c r="J3" s="51" t="s">
        <v>4</v>
      </c>
      <c r="K3" s="51" t="s">
        <v>13</v>
      </c>
      <c r="L3" s="51" t="s">
        <v>49</v>
      </c>
      <c r="M3" s="62" t="s">
        <v>50</v>
      </c>
      <c r="N3" s="70"/>
      <c r="O3" s="68"/>
    </row>
    <row r="4" spans="1:15" ht="30" customHeight="1" x14ac:dyDescent="0.4">
      <c r="A4" s="85"/>
      <c r="B4" s="86"/>
      <c r="C4" s="86"/>
      <c r="D4" s="86"/>
      <c r="E4" s="18"/>
      <c r="F4" s="12"/>
      <c r="G4" s="1">
        <v>20</v>
      </c>
      <c r="H4" s="18"/>
      <c r="I4" s="1">
        <f>H4*2</f>
        <v>0</v>
      </c>
      <c r="J4" s="5">
        <f>I4*G4</f>
        <v>0</v>
      </c>
      <c r="K4" s="12"/>
      <c r="L4" s="21"/>
      <c r="M4" s="5">
        <f>L4*2</f>
        <v>0</v>
      </c>
      <c r="N4" s="18"/>
      <c r="O4" s="6">
        <f>(J4+M4)*N4</f>
        <v>0</v>
      </c>
    </row>
    <row r="5" spans="1:15" ht="30" customHeight="1" x14ac:dyDescent="0.4">
      <c r="A5" s="36"/>
      <c r="B5" s="39"/>
      <c r="C5" s="39"/>
      <c r="D5" s="39"/>
      <c r="E5" s="32"/>
      <c r="F5" s="13"/>
      <c r="G5" s="4">
        <v>20</v>
      </c>
      <c r="H5" s="19"/>
      <c r="I5" s="4">
        <f t="shared" ref="I5:I21" si="0">H5*2</f>
        <v>0</v>
      </c>
      <c r="J5" s="7">
        <f t="shared" ref="J5:J21" si="1">I5*G5</f>
        <v>0</v>
      </c>
      <c r="K5" s="13"/>
      <c r="L5" s="22"/>
      <c r="M5" s="7">
        <f t="shared" ref="M5:M21" si="2">L5*2</f>
        <v>0</v>
      </c>
      <c r="N5" s="19"/>
      <c r="O5" s="8">
        <f>(J5+M5)*N5</f>
        <v>0</v>
      </c>
    </row>
    <row r="6" spans="1:15" ht="30" customHeight="1" x14ac:dyDescent="0.4">
      <c r="A6" s="36"/>
      <c r="B6" s="26"/>
      <c r="C6" s="26"/>
      <c r="D6" s="26"/>
      <c r="E6" s="19"/>
      <c r="F6" s="13"/>
      <c r="G6" s="4">
        <v>20</v>
      </c>
      <c r="H6" s="19"/>
      <c r="I6" s="4">
        <f t="shared" si="0"/>
        <v>0</v>
      </c>
      <c r="J6" s="7">
        <f t="shared" si="1"/>
        <v>0</v>
      </c>
      <c r="K6" s="13"/>
      <c r="L6" s="22"/>
      <c r="M6" s="7">
        <f t="shared" si="2"/>
        <v>0</v>
      </c>
      <c r="N6" s="19"/>
      <c r="O6" s="8">
        <f t="shared" ref="O6" si="3">(J6+M6)*N6</f>
        <v>0</v>
      </c>
    </row>
    <row r="7" spans="1:15" ht="30" customHeight="1" x14ac:dyDescent="0.4">
      <c r="A7" s="36"/>
      <c r="B7" s="26"/>
      <c r="C7" s="26"/>
      <c r="D7" s="26"/>
      <c r="E7" s="19"/>
      <c r="F7" s="13"/>
      <c r="G7" s="4">
        <v>20</v>
      </c>
      <c r="H7" s="19"/>
      <c r="I7" s="4">
        <f t="shared" ref="I7" si="4">H7*2</f>
        <v>0</v>
      </c>
      <c r="J7" s="7">
        <f t="shared" ref="J7" si="5">I7*G7</f>
        <v>0</v>
      </c>
      <c r="K7" s="13"/>
      <c r="L7" s="22"/>
      <c r="M7" s="7">
        <f t="shared" ref="M7" si="6">L7*2</f>
        <v>0</v>
      </c>
      <c r="N7" s="19"/>
      <c r="O7" s="8">
        <f t="shared" ref="O7" si="7">(J7+M7)*N7</f>
        <v>0</v>
      </c>
    </row>
    <row r="8" spans="1:15" ht="30" customHeight="1" x14ac:dyDescent="0.4">
      <c r="A8" s="36"/>
      <c r="B8" s="39"/>
      <c r="C8" s="39"/>
      <c r="D8" s="39"/>
      <c r="E8" s="32"/>
      <c r="F8" s="13"/>
      <c r="G8" s="4">
        <v>20</v>
      </c>
      <c r="H8" s="19"/>
      <c r="I8" s="4">
        <f t="shared" ref="I8" si="8">H8*2</f>
        <v>0</v>
      </c>
      <c r="J8" s="7">
        <f t="shared" ref="J8" si="9">I8*G8</f>
        <v>0</v>
      </c>
      <c r="K8" s="13"/>
      <c r="L8" s="22"/>
      <c r="M8" s="7">
        <f t="shared" ref="M8" si="10">L8*2</f>
        <v>0</v>
      </c>
      <c r="N8" s="19"/>
      <c r="O8" s="8">
        <f>(J8+M8)*N8</f>
        <v>0</v>
      </c>
    </row>
    <row r="9" spans="1:15" ht="30" customHeight="1" x14ac:dyDescent="0.4">
      <c r="A9" s="36"/>
      <c r="B9" s="39"/>
      <c r="C9" s="39"/>
      <c r="D9" s="39"/>
      <c r="E9" s="32"/>
      <c r="F9" s="13"/>
      <c r="G9" s="4">
        <v>20</v>
      </c>
      <c r="H9" s="19"/>
      <c r="I9" s="4">
        <f t="shared" ref="I9:I20" si="11">H9*2</f>
        <v>0</v>
      </c>
      <c r="J9" s="7">
        <f t="shared" ref="J9:J20" si="12">I9*G9</f>
        <v>0</v>
      </c>
      <c r="K9" s="13"/>
      <c r="L9" s="22"/>
      <c r="M9" s="7">
        <f t="shared" ref="M9:M20" si="13">L9*2</f>
        <v>0</v>
      </c>
      <c r="N9" s="19"/>
      <c r="O9" s="8">
        <f>(J9+M9)*N9</f>
        <v>0</v>
      </c>
    </row>
    <row r="10" spans="1:15" ht="30" customHeight="1" x14ac:dyDescent="0.4">
      <c r="A10" s="36"/>
      <c r="B10" s="26"/>
      <c r="C10" s="26"/>
      <c r="D10" s="26"/>
      <c r="E10" s="19"/>
      <c r="F10" s="13"/>
      <c r="G10" s="4">
        <v>20</v>
      </c>
      <c r="H10" s="19"/>
      <c r="I10" s="4">
        <f t="shared" si="11"/>
        <v>0</v>
      </c>
      <c r="J10" s="7">
        <f t="shared" si="12"/>
        <v>0</v>
      </c>
      <c r="K10" s="13"/>
      <c r="L10" s="22"/>
      <c r="M10" s="7">
        <f t="shared" si="13"/>
        <v>0</v>
      </c>
      <c r="N10" s="19"/>
      <c r="O10" s="8">
        <f t="shared" ref="O10:O21" si="14">(J10+M10)*N10</f>
        <v>0</v>
      </c>
    </row>
    <row r="11" spans="1:15" ht="30" customHeight="1" x14ac:dyDescent="0.4">
      <c r="A11" s="36"/>
      <c r="B11" s="26"/>
      <c r="C11" s="26"/>
      <c r="D11" s="26"/>
      <c r="E11" s="19"/>
      <c r="F11" s="13"/>
      <c r="G11" s="4">
        <v>20</v>
      </c>
      <c r="H11" s="19"/>
      <c r="I11" s="4">
        <f t="shared" si="11"/>
        <v>0</v>
      </c>
      <c r="J11" s="7">
        <f t="shared" si="12"/>
        <v>0</v>
      </c>
      <c r="K11" s="13"/>
      <c r="L11" s="22"/>
      <c r="M11" s="7">
        <f t="shared" si="13"/>
        <v>0</v>
      </c>
      <c r="N11" s="19"/>
      <c r="O11" s="8">
        <f t="shared" si="14"/>
        <v>0</v>
      </c>
    </row>
    <row r="12" spans="1:15" ht="30" customHeight="1" x14ac:dyDescent="0.4">
      <c r="A12" s="36"/>
      <c r="B12" s="26"/>
      <c r="C12" s="26"/>
      <c r="D12" s="26"/>
      <c r="E12" s="19"/>
      <c r="F12" s="13"/>
      <c r="G12" s="4">
        <v>20</v>
      </c>
      <c r="H12" s="19"/>
      <c r="I12" s="4">
        <f t="shared" ref="I12:I15" si="15">H12*2</f>
        <v>0</v>
      </c>
      <c r="J12" s="7">
        <f t="shared" ref="J12:J15" si="16">I12*G12</f>
        <v>0</v>
      </c>
      <c r="K12" s="13"/>
      <c r="L12" s="22"/>
      <c r="M12" s="7">
        <f t="shared" ref="M12:M15" si="17">L12*2</f>
        <v>0</v>
      </c>
      <c r="N12" s="19"/>
      <c r="O12" s="8">
        <f t="shared" si="14"/>
        <v>0</v>
      </c>
    </row>
    <row r="13" spans="1:15" ht="30" customHeight="1" x14ac:dyDescent="0.4">
      <c r="A13" s="36"/>
      <c r="B13" s="26"/>
      <c r="C13" s="26"/>
      <c r="D13" s="26"/>
      <c r="E13" s="19"/>
      <c r="F13" s="13"/>
      <c r="G13" s="4">
        <v>20</v>
      </c>
      <c r="H13" s="19"/>
      <c r="I13" s="4">
        <f t="shared" si="15"/>
        <v>0</v>
      </c>
      <c r="J13" s="7">
        <f t="shared" si="16"/>
        <v>0</v>
      </c>
      <c r="K13" s="13"/>
      <c r="L13" s="22"/>
      <c r="M13" s="7">
        <f t="shared" si="17"/>
        <v>0</v>
      </c>
      <c r="N13" s="19"/>
      <c r="O13" s="8">
        <f t="shared" si="14"/>
        <v>0</v>
      </c>
    </row>
    <row r="14" spans="1:15" ht="30" customHeight="1" x14ac:dyDescent="0.4">
      <c r="A14" s="36"/>
      <c r="B14" s="26"/>
      <c r="C14" s="26"/>
      <c r="D14" s="26"/>
      <c r="E14" s="19"/>
      <c r="F14" s="13"/>
      <c r="G14" s="4">
        <v>20</v>
      </c>
      <c r="H14" s="19"/>
      <c r="I14" s="4">
        <f t="shared" si="15"/>
        <v>0</v>
      </c>
      <c r="J14" s="7">
        <f t="shared" si="16"/>
        <v>0</v>
      </c>
      <c r="K14" s="13"/>
      <c r="L14" s="22"/>
      <c r="M14" s="7">
        <f t="shared" si="17"/>
        <v>0</v>
      </c>
      <c r="N14" s="19"/>
      <c r="O14" s="8">
        <f t="shared" si="14"/>
        <v>0</v>
      </c>
    </row>
    <row r="15" spans="1:15" ht="30" customHeight="1" x14ac:dyDescent="0.4">
      <c r="A15" s="36"/>
      <c r="B15" s="26"/>
      <c r="C15" s="26"/>
      <c r="D15" s="26"/>
      <c r="E15" s="19"/>
      <c r="F15" s="13"/>
      <c r="G15" s="4">
        <v>20</v>
      </c>
      <c r="H15" s="19"/>
      <c r="I15" s="4">
        <f t="shared" si="15"/>
        <v>0</v>
      </c>
      <c r="J15" s="7">
        <f t="shared" si="16"/>
        <v>0</v>
      </c>
      <c r="K15" s="13"/>
      <c r="L15" s="22"/>
      <c r="M15" s="7">
        <f t="shared" si="17"/>
        <v>0</v>
      </c>
      <c r="N15" s="19"/>
      <c r="O15" s="8">
        <f t="shared" si="14"/>
        <v>0</v>
      </c>
    </row>
    <row r="16" spans="1:15" ht="30" customHeight="1" x14ac:dyDescent="0.4">
      <c r="A16" s="36"/>
      <c r="B16" s="26"/>
      <c r="C16" s="26"/>
      <c r="D16" s="26"/>
      <c r="E16" s="19"/>
      <c r="F16" s="13"/>
      <c r="G16" s="4">
        <v>20</v>
      </c>
      <c r="H16" s="19"/>
      <c r="I16" s="4">
        <f t="shared" ref="I16:I19" si="18">H16*2</f>
        <v>0</v>
      </c>
      <c r="J16" s="7">
        <f t="shared" ref="J16:J19" si="19">I16*G16</f>
        <v>0</v>
      </c>
      <c r="K16" s="13"/>
      <c r="L16" s="22"/>
      <c r="M16" s="7">
        <f t="shared" ref="M16:M19" si="20">L16*2</f>
        <v>0</v>
      </c>
      <c r="N16" s="19"/>
      <c r="O16" s="8">
        <f t="shared" si="14"/>
        <v>0</v>
      </c>
    </row>
    <row r="17" spans="1:15" ht="30" customHeight="1" x14ac:dyDescent="0.4">
      <c r="A17" s="36"/>
      <c r="B17" s="26"/>
      <c r="C17" s="26"/>
      <c r="D17" s="26"/>
      <c r="E17" s="19"/>
      <c r="F17" s="13"/>
      <c r="G17" s="4">
        <v>20</v>
      </c>
      <c r="H17" s="19"/>
      <c r="I17" s="4">
        <f t="shared" si="18"/>
        <v>0</v>
      </c>
      <c r="J17" s="7">
        <f t="shared" si="19"/>
        <v>0</v>
      </c>
      <c r="K17" s="13"/>
      <c r="L17" s="22"/>
      <c r="M17" s="7">
        <f t="shared" si="20"/>
        <v>0</v>
      </c>
      <c r="N17" s="19"/>
      <c r="O17" s="8">
        <f t="shared" si="14"/>
        <v>0</v>
      </c>
    </row>
    <row r="18" spans="1:15" ht="30" customHeight="1" x14ac:dyDescent="0.4">
      <c r="A18" s="36"/>
      <c r="B18" s="26"/>
      <c r="C18" s="26"/>
      <c r="D18" s="26"/>
      <c r="E18" s="19"/>
      <c r="F18" s="13"/>
      <c r="G18" s="4">
        <v>20</v>
      </c>
      <c r="H18" s="19"/>
      <c r="I18" s="4">
        <f t="shared" si="18"/>
        <v>0</v>
      </c>
      <c r="J18" s="7">
        <f t="shared" si="19"/>
        <v>0</v>
      </c>
      <c r="K18" s="13"/>
      <c r="L18" s="22"/>
      <c r="M18" s="7">
        <f t="shared" si="20"/>
        <v>0</v>
      </c>
      <c r="N18" s="19"/>
      <c r="O18" s="8">
        <f t="shared" si="14"/>
        <v>0</v>
      </c>
    </row>
    <row r="19" spans="1:15" ht="30" customHeight="1" x14ac:dyDescent="0.4">
      <c r="A19" s="36"/>
      <c r="B19" s="26"/>
      <c r="C19" s="26"/>
      <c r="D19" s="26"/>
      <c r="E19" s="19"/>
      <c r="F19" s="13"/>
      <c r="G19" s="4">
        <v>20</v>
      </c>
      <c r="H19" s="19"/>
      <c r="I19" s="4">
        <f t="shared" si="18"/>
        <v>0</v>
      </c>
      <c r="J19" s="7">
        <f t="shared" si="19"/>
        <v>0</v>
      </c>
      <c r="K19" s="13"/>
      <c r="L19" s="22"/>
      <c r="M19" s="7">
        <f t="shared" si="20"/>
        <v>0</v>
      </c>
      <c r="N19" s="19"/>
      <c r="O19" s="8">
        <f t="shared" si="14"/>
        <v>0</v>
      </c>
    </row>
    <row r="20" spans="1:15" ht="30" customHeight="1" x14ac:dyDescent="0.4">
      <c r="A20" s="15"/>
      <c r="B20" s="87"/>
      <c r="C20" s="87"/>
      <c r="D20" s="87"/>
      <c r="E20" s="19"/>
      <c r="F20" s="13"/>
      <c r="G20" s="2">
        <v>20</v>
      </c>
      <c r="H20" s="19"/>
      <c r="I20" s="4">
        <f t="shared" si="11"/>
        <v>0</v>
      </c>
      <c r="J20" s="7">
        <f t="shared" si="12"/>
        <v>0</v>
      </c>
      <c r="K20" s="13"/>
      <c r="L20" s="22"/>
      <c r="M20" s="7">
        <f t="shared" si="13"/>
        <v>0</v>
      </c>
      <c r="N20" s="19"/>
      <c r="O20" s="8">
        <f t="shared" si="14"/>
        <v>0</v>
      </c>
    </row>
    <row r="21" spans="1:15" ht="30" customHeight="1" thickBot="1" x14ac:dyDescent="0.45">
      <c r="A21" s="16"/>
      <c r="B21" s="88"/>
      <c r="C21" s="88"/>
      <c r="D21" s="88"/>
      <c r="E21" s="20"/>
      <c r="F21" s="17"/>
      <c r="G21" s="3">
        <v>20</v>
      </c>
      <c r="H21" s="20"/>
      <c r="I21" s="3">
        <f t="shared" si="0"/>
        <v>0</v>
      </c>
      <c r="J21" s="9">
        <f t="shared" si="1"/>
        <v>0</v>
      </c>
      <c r="K21" s="23"/>
      <c r="L21" s="24"/>
      <c r="M21" s="9">
        <f t="shared" si="2"/>
        <v>0</v>
      </c>
      <c r="N21" s="20"/>
      <c r="O21" s="10">
        <f t="shared" si="14"/>
        <v>0</v>
      </c>
    </row>
    <row r="22" spans="1:15" ht="30" customHeight="1" thickTop="1" thickBot="1" x14ac:dyDescent="0.45">
      <c r="A22" s="89" t="s">
        <v>45</v>
      </c>
      <c r="B22" s="90"/>
      <c r="C22" s="90"/>
      <c r="D22" s="90"/>
      <c r="E22" s="91" t="s">
        <v>47</v>
      </c>
      <c r="F22" s="91"/>
      <c r="G22" s="64"/>
      <c r="H22" s="65"/>
      <c r="I22" s="65"/>
      <c r="J22" s="65"/>
      <c r="K22" s="65"/>
      <c r="L22" s="65"/>
      <c r="M22" s="65"/>
      <c r="N22" s="66"/>
      <c r="O22" s="11">
        <f>SUM(O4:O21)</f>
        <v>0</v>
      </c>
    </row>
    <row r="23" spans="1:15" ht="26.25" customHeight="1" x14ac:dyDescent="0.4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52"/>
    </row>
    <row r="24" spans="1:15" x14ac:dyDescent="0.4">
      <c r="A24" s="48" t="s">
        <v>7</v>
      </c>
      <c r="F24" s="48" t="s">
        <v>42</v>
      </c>
    </row>
    <row r="25" spans="1:15" x14ac:dyDescent="0.4">
      <c r="A25" s="48" t="s">
        <v>9</v>
      </c>
      <c r="F25" s="48" t="s">
        <v>43</v>
      </c>
    </row>
    <row r="26" spans="1:15" x14ac:dyDescent="0.4">
      <c r="A26" s="48" t="s">
        <v>10</v>
      </c>
    </row>
    <row r="27" spans="1:15" x14ac:dyDescent="0.4">
      <c r="A27" s="48" t="s">
        <v>8</v>
      </c>
    </row>
  </sheetData>
  <sheetProtection algorithmName="SHA-512" hashValue="vFMRm6nrvoZt91hQlLl0ftVNxxqGbiBtX4CGmgyfjzVgg9LtTWrFYElorE8X60iDrW5hI9srou4YAww9nFzq6Q==" saltValue="QLELz+eiKFPJykwDblky8g==" spinCount="100000" sheet="1" formatCells="0" formatColumns="0" formatRows="0" insertColumns="0" insertRows="0" insertHyperlinks="0" deleteColumns="0" deleteRows="0" sort="0" autoFilter="0" pivotTables="0"/>
  <mergeCells count="15">
    <mergeCell ref="O2:O3"/>
    <mergeCell ref="N2:N3"/>
    <mergeCell ref="A2:A3"/>
    <mergeCell ref="E2:E3"/>
    <mergeCell ref="D2:D3"/>
    <mergeCell ref="K2:M2"/>
    <mergeCell ref="F2:J2"/>
    <mergeCell ref="C2:C3"/>
    <mergeCell ref="B2:B3"/>
    <mergeCell ref="E23:F23"/>
    <mergeCell ref="G22:N22"/>
    <mergeCell ref="G23:N23"/>
    <mergeCell ref="A23:D23"/>
    <mergeCell ref="E22:F22"/>
    <mergeCell ref="A22:D22"/>
  </mergeCells>
  <phoneticPr fontId="1"/>
  <pageMargins left="0.39370078740157483" right="0.39370078740157483" top="0.82677165354330717" bottom="0.35433070866141736" header="0.31496062992125984" footer="0.31496062992125984"/>
  <pageSetup paperSize="9" scale="71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8D728-E519-461E-A8FF-DDAD56A9D5CB}">
  <sheetPr>
    <pageSetUpPr fitToPage="1"/>
  </sheetPr>
  <dimension ref="A1:O27"/>
  <sheetViews>
    <sheetView zoomScale="81" zoomScaleNormal="80" workbookViewId="0"/>
  </sheetViews>
  <sheetFormatPr defaultRowHeight="15.75" x14ac:dyDescent="0.4"/>
  <cols>
    <col min="1" max="1" width="14.25" style="48" customWidth="1"/>
    <col min="2" max="2" width="8" style="48" bestFit="1" customWidth="1"/>
    <col min="3" max="4" width="14.25" style="48" customWidth="1"/>
    <col min="5" max="5" width="9.125" style="48" customWidth="1"/>
    <col min="6" max="6" width="31.25" style="48" bestFit="1" customWidth="1"/>
    <col min="7" max="10" width="8.5" style="48" customWidth="1"/>
    <col min="11" max="11" width="15.625" style="48" customWidth="1"/>
    <col min="12" max="13" width="8.5" style="48" customWidth="1"/>
    <col min="14" max="14" width="6" style="48" customWidth="1"/>
    <col min="15" max="15" width="10.75" style="48" customWidth="1"/>
    <col min="16" max="16384" width="9" style="48"/>
  </cols>
  <sheetData>
    <row r="1" spans="1:15" ht="24.95" customHeight="1" thickBot="1" x14ac:dyDescent="0.45">
      <c r="A1" s="47" t="s">
        <v>41</v>
      </c>
      <c r="B1" s="47"/>
      <c r="C1" s="47"/>
      <c r="D1" s="47"/>
    </row>
    <row r="2" spans="1:15" ht="21" customHeight="1" x14ac:dyDescent="0.4">
      <c r="A2" s="71" t="s">
        <v>16</v>
      </c>
      <c r="B2" s="82" t="s">
        <v>23</v>
      </c>
      <c r="C2" s="82" t="s">
        <v>17</v>
      </c>
      <c r="D2" s="82" t="s">
        <v>11</v>
      </c>
      <c r="E2" s="83" t="s">
        <v>0</v>
      </c>
      <c r="F2" s="73" t="s">
        <v>5</v>
      </c>
      <c r="G2" s="74"/>
      <c r="H2" s="74"/>
      <c r="I2" s="74"/>
      <c r="J2" s="75"/>
      <c r="K2" s="73" t="s">
        <v>18</v>
      </c>
      <c r="L2" s="74"/>
      <c r="M2" s="75"/>
      <c r="N2" s="69" t="s">
        <v>6</v>
      </c>
      <c r="O2" s="67" t="s">
        <v>46</v>
      </c>
    </row>
    <row r="3" spans="1:15" ht="29.25" thickBot="1" x14ac:dyDescent="0.45">
      <c r="A3" s="72"/>
      <c r="B3" s="84"/>
      <c r="C3" s="84"/>
      <c r="D3" s="84"/>
      <c r="E3" s="70"/>
      <c r="F3" s="49" t="s">
        <v>12</v>
      </c>
      <c r="G3" s="50" t="s">
        <v>1</v>
      </c>
      <c r="H3" s="51" t="s">
        <v>2</v>
      </c>
      <c r="I3" s="51" t="s">
        <v>3</v>
      </c>
      <c r="J3" s="51" t="s">
        <v>4</v>
      </c>
      <c r="K3" s="51" t="s">
        <v>13</v>
      </c>
      <c r="L3" s="51" t="s">
        <v>49</v>
      </c>
      <c r="M3" s="62" t="s">
        <v>50</v>
      </c>
      <c r="N3" s="70"/>
      <c r="O3" s="68"/>
    </row>
    <row r="4" spans="1:15" ht="30" customHeight="1" x14ac:dyDescent="0.4">
      <c r="A4" s="85" t="s">
        <v>24</v>
      </c>
      <c r="B4" s="86" t="s">
        <v>25</v>
      </c>
      <c r="C4" s="86" t="s">
        <v>26</v>
      </c>
      <c r="D4" s="86" t="s">
        <v>27</v>
      </c>
      <c r="E4" s="18" t="s">
        <v>14</v>
      </c>
      <c r="F4" s="12" t="s">
        <v>28</v>
      </c>
      <c r="G4" s="1">
        <v>20</v>
      </c>
      <c r="H4" s="18">
        <v>5.0999999999999996</v>
      </c>
      <c r="I4" s="1">
        <f>H4*2</f>
        <v>10.199999999999999</v>
      </c>
      <c r="J4" s="5">
        <f>I4*G4</f>
        <v>204</v>
      </c>
      <c r="K4" s="12"/>
      <c r="L4" s="21"/>
      <c r="M4" s="5">
        <f>L4*2</f>
        <v>0</v>
      </c>
      <c r="N4" s="18">
        <v>2</v>
      </c>
      <c r="O4" s="6">
        <f>(J4+M4)*N4</f>
        <v>408</v>
      </c>
    </row>
    <row r="5" spans="1:15" ht="30" customHeight="1" x14ac:dyDescent="0.4">
      <c r="A5" s="36" t="s">
        <v>24</v>
      </c>
      <c r="B5" s="39" t="s">
        <v>25</v>
      </c>
      <c r="C5" s="39" t="s">
        <v>26</v>
      </c>
      <c r="D5" s="39" t="s">
        <v>27</v>
      </c>
      <c r="E5" s="32" t="s">
        <v>15</v>
      </c>
      <c r="F5" s="13" t="s">
        <v>28</v>
      </c>
      <c r="G5" s="4">
        <v>20</v>
      </c>
      <c r="H5" s="19">
        <v>10.199999999999999</v>
      </c>
      <c r="I5" s="4">
        <f t="shared" ref="I5:I21" si="0">H5*2</f>
        <v>20.399999999999999</v>
      </c>
      <c r="J5" s="7">
        <f t="shared" ref="J5:J21" si="1">I5*G5</f>
        <v>408</v>
      </c>
      <c r="K5" s="13"/>
      <c r="L5" s="22"/>
      <c r="M5" s="7">
        <f t="shared" ref="M5:M21" si="2">L5*2</f>
        <v>0</v>
      </c>
      <c r="N5" s="19">
        <v>2</v>
      </c>
      <c r="O5" s="8">
        <f>(J5+M5)*N5</f>
        <v>816</v>
      </c>
    </row>
    <row r="6" spans="1:15" ht="30" customHeight="1" x14ac:dyDescent="0.4">
      <c r="A6" s="36" t="s">
        <v>29</v>
      </c>
      <c r="B6" s="26" t="s">
        <v>25</v>
      </c>
      <c r="C6" s="26" t="s">
        <v>34</v>
      </c>
      <c r="D6" s="26" t="s">
        <v>27</v>
      </c>
      <c r="E6" s="19" t="s">
        <v>14</v>
      </c>
      <c r="F6" s="13" t="s">
        <v>32</v>
      </c>
      <c r="G6" s="4">
        <v>20</v>
      </c>
      <c r="H6" s="19">
        <v>15.3</v>
      </c>
      <c r="I6" s="4">
        <f t="shared" si="0"/>
        <v>30.6</v>
      </c>
      <c r="J6" s="7">
        <f t="shared" si="1"/>
        <v>612</v>
      </c>
      <c r="K6" s="13"/>
      <c r="L6" s="22"/>
      <c r="M6" s="7">
        <f t="shared" si="2"/>
        <v>0</v>
      </c>
      <c r="N6" s="19">
        <v>2</v>
      </c>
      <c r="O6" s="8">
        <f t="shared" ref="O6:O7" si="3">(J6+M6)*N6</f>
        <v>1224</v>
      </c>
    </row>
    <row r="7" spans="1:15" ht="30" customHeight="1" x14ac:dyDescent="0.4">
      <c r="A7" s="36" t="s">
        <v>29</v>
      </c>
      <c r="B7" s="26" t="s">
        <v>25</v>
      </c>
      <c r="C7" s="26" t="s">
        <v>34</v>
      </c>
      <c r="D7" s="26" t="s">
        <v>27</v>
      </c>
      <c r="E7" s="19" t="s">
        <v>15</v>
      </c>
      <c r="F7" s="13" t="s">
        <v>32</v>
      </c>
      <c r="G7" s="4">
        <v>20</v>
      </c>
      <c r="H7" s="19">
        <v>20.399999999999999</v>
      </c>
      <c r="I7" s="4">
        <f t="shared" si="0"/>
        <v>40.799999999999997</v>
      </c>
      <c r="J7" s="7">
        <f t="shared" si="1"/>
        <v>816</v>
      </c>
      <c r="K7" s="13"/>
      <c r="L7" s="22"/>
      <c r="M7" s="7">
        <f t="shared" si="2"/>
        <v>0</v>
      </c>
      <c r="N7" s="19">
        <v>2</v>
      </c>
      <c r="O7" s="8">
        <f t="shared" si="3"/>
        <v>1632</v>
      </c>
    </row>
    <row r="8" spans="1:15" ht="30" customHeight="1" x14ac:dyDescent="0.4">
      <c r="A8" s="36" t="s">
        <v>30</v>
      </c>
      <c r="B8" s="39" t="s">
        <v>25</v>
      </c>
      <c r="C8" s="39" t="s">
        <v>31</v>
      </c>
      <c r="D8" s="39" t="s">
        <v>27</v>
      </c>
      <c r="E8" s="32" t="s">
        <v>14</v>
      </c>
      <c r="F8" s="13" t="s">
        <v>33</v>
      </c>
      <c r="G8" s="4">
        <v>20</v>
      </c>
      <c r="H8" s="19">
        <v>25.5</v>
      </c>
      <c r="I8" s="4">
        <f t="shared" si="0"/>
        <v>51</v>
      </c>
      <c r="J8" s="7">
        <f t="shared" si="1"/>
        <v>1020</v>
      </c>
      <c r="K8" s="13" t="s">
        <v>55</v>
      </c>
      <c r="L8" s="22">
        <v>1000</v>
      </c>
      <c r="M8" s="7">
        <f t="shared" si="2"/>
        <v>2000</v>
      </c>
      <c r="N8" s="19">
        <v>2</v>
      </c>
      <c r="O8" s="8">
        <f>(J8+M8)*N8</f>
        <v>6040</v>
      </c>
    </row>
    <row r="9" spans="1:15" ht="30" customHeight="1" x14ac:dyDescent="0.4">
      <c r="A9" s="36" t="s">
        <v>30</v>
      </c>
      <c r="B9" s="39" t="s">
        <v>25</v>
      </c>
      <c r="C9" s="39" t="s">
        <v>31</v>
      </c>
      <c r="D9" s="39" t="s">
        <v>27</v>
      </c>
      <c r="E9" s="32" t="s">
        <v>15</v>
      </c>
      <c r="F9" s="13" t="s">
        <v>33</v>
      </c>
      <c r="G9" s="4">
        <v>20</v>
      </c>
      <c r="H9" s="19">
        <v>30.6</v>
      </c>
      <c r="I9" s="4">
        <f t="shared" si="0"/>
        <v>61.2</v>
      </c>
      <c r="J9" s="7">
        <f t="shared" si="1"/>
        <v>1224</v>
      </c>
      <c r="K9" s="13" t="s">
        <v>55</v>
      </c>
      <c r="L9" s="22">
        <v>1260</v>
      </c>
      <c r="M9" s="7">
        <f t="shared" si="2"/>
        <v>2520</v>
      </c>
      <c r="N9" s="19">
        <v>2</v>
      </c>
      <c r="O9" s="8">
        <f>(J9+M9)*N9</f>
        <v>7488</v>
      </c>
    </row>
    <row r="10" spans="1:15" ht="30" customHeight="1" x14ac:dyDescent="0.4">
      <c r="A10" s="36"/>
      <c r="B10" s="26"/>
      <c r="C10" s="26"/>
      <c r="D10" s="26"/>
      <c r="E10" s="19"/>
      <c r="F10" s="13"/>
      <c r="G10" s="4">
        <v>20</v>
      </c>
      <c r="H10" s="19"/>
      <c r="I10" s="4">
        <f t="shared" si="0"/>
        <v>0</v>
      </c>
      <c r="J10" s="7">
        <f t="shared" si="1"/>
        <v>0</v>
      </c>
      <c r="K10" s="13"/>
      <c r="L10" s="22"/>
      <c r="M10" s="7">
        <f t="shared" si="2"/>
        <v>0</v>
      </c>
      <c r="N10" s="19"/>
      <c r="O10" s="8">
        <f t="shared" ref="O10:O21" si="4">(J10+M10)*N10</f>
        <v>0</v>
      </c>
    </row>
    <row r="11" spans="1:15" ht="30" customHeight="1" x14ac:dyDescent="0.4">
      <c r="A11" s="36"/>
      <c r="B11" s="26"/>
      <c r="C11" s="26"/>
      <c r="D11" s="26"/>
      <c r="E11" s="19"/>
      <c r="F11" s="13"/>
      <c r="G11" s="4">
        <v>20</v>
      </c>
      <c r="H11" s="19"/>
      <c r="I11" s="4">
        <f t="shared" si="0"/>
        <v>0</v>
      </c>
      <c r="J11" s="7">
        <f t="shared" si="1"/>
        <v>0</v>
      </c>
      <c r="K11" s="13"/>
      <c r="L11" s="22"/>
      <c r="M11" s="7">
        <f t="shared" si="2"/>
        <v>0</v>
      </c>
      <c r="N11" s="19"/>
      <c r="O11" s="8">
        <f t="shared" si="4"/>
        <v>0</v>
      </c>
    </row>
    <row r="12" spans="1:15" ht="30" customHeight="1" x14ac:dyDescent="0.4">
      <c r="A12" s="36"/>
      <c r="B12" s="26"/>
      <c r="C12" s="26"/>
      <c r="D12" s="26"/>
      <c r="E12" s="19"/>
      <c r="F12" s="13"/>
      <c r="G12" s="4">
        <v>20</v>
      </c>
      <c r="H12" s="19"/>
      <c r="I12" s="4">
        <f t="shared" si="0"/>
        <v>0</v>
      </c>
      <c r="J12" s="7">
        <f t="shared" si="1"/>
        <v>0</v>
      </c>
      <c r="K12" s="13"/>
      <c r="L12" s="22"/>
      <c r="M12" s="7">
        <f t="shared" si="2"/>
        <v>0</v>
      </c>
      <c r="N12" s="19"/>
      <c r="O12" s="8">
        <f t="shared" si="4"/>
        <v>0</v>
      </c>
    </row>
    <row r="13" spans="1:15" ht="30" customHeight="1" x14ac:dyDescent="0.4">
      <c r="A13" s="36"/>
      <c r="B13" s="26"/>
      <c r="C13" s="26"/>
      <c r="D13" s="26"/>
      <c r="E13" s="19"/>
      <c r="F13" s="13"/>
      <c r="G13" s="4">
        <v>20</v>
      </c>
      <c r="H13" s="19"/>
      <c r="I13" s="4">
        <f t="shared" si="0"/>
        <v>0</v>
      </c>
      <c r="J13" s="7">
        <f t="shared" si="1"/>
        <v>0</v>
      </c>
      <c r="K13" s="13"/>
      <c r="L13" s="22"/>
      <c r="M13" s="7">
        <f t="shared" si="2"/>
        <v>0</v>
      </c>
      <c r="N13" s="19"/>
      <c r="O13" s="8">
        <f t="shared" si="4"/>
        <v>0</v>
      </c>
    </row>
    <row r="14" spans="1:15" ht="30" customHeight="1" x14ac:dyDescent="0.4">
      <c r="A14" s="36"/>
      <c r="B14" s="26"/>
      <c r="C14" s="26"/>
      <c r="D14" s="26"/>
      <c r="E14" s="19"/>
      <c r="F14" s="13"/>
      <c r="G14" s="4">
        <v>20</v>
      </c>
      <c r="H14" s="19"/>
      <c r="I14" s="4">
        <f t="shared" si="0"/>
        <v>0</v>
      </c>
      <c r="J14" s="7">
        <f t="shared" si="1"/>
        <v>0</v>
      </c>
      <c r="K14" s="13"/>
      <c r="L14" s="22"/>
      <c r="M14" s="7">
        <f t="shared" si="2"/>
        <v>0</v>
      </c>
      <c r="N14" s="19"/>
      <c r="O14" s="8">
        <f t="shared" si="4"/>
        <v>0</v>
      </c>
    </row>
    <row r="15" spans="1:15" ht="30" customHeight="1" x14ac:dyDescent="0.4">
      <c r="A15" s="36"/>
      <c r="B15" s="26"/>
      <c r="C15" s="26"/>
      <c r="D15" s="26"/>
      <c r="E15" s="19"/>
      <c r="F15" s="13"/>
      <c r="G15" s="4">
        <v>20</v>
      </c>
      <c r="H15" s="19"/>
      <c r="I15" s="4">
        <f t="shared" si="0"/>
        <v>0</v>
      </c>
      <c r="J15" s="7">
        <f t="shared" si="1"/>
        <v>0</v>
      </c>
      <c r="K15" s="13"/>
      <c r="L15" s="22"/>
      <c r="M15" s="7">
        <f t="shared" si="2"/>
        <v>0</v>
      </c>
      <c r="N15" s="19"/>
      <c r="O15" s="8">
        <f t="shared" si="4"/>
        <v>0</v>
      </c>
    </row>
    <row r="16" spans="1:15" ht="30" customHeight="1" x14ac:dyDescent="0.4">
      <c r="A16" s="36"/>
      <c r="B16" s="26"/>
      <c r="C16" s="26"/>
      <c r="D16" s="26"/>
      <c r="E16" s="19"/>
      <c r="F16" s="13"/>
      <c r="G16" s="4">
        <v>20</v>
      </c>
      <c r="H16" s="19"/>
      <c r="I16" s="4">
        <f t="shared" si="0"/>
        <v>0</v>
      </c>
      <c r="J16" s="7">
        <f t="shared" si="1"/>
        <v>0</v>
      </c>
      <c r="K16" s="13"/>
      <c r="L16" s="22"/>
      <c r="M16" s="7">
        <f t="shared" si="2"/>
        <v>0</v>
      </c>
      <c r="N16" s="19"/>
      <c r="O16" s="8">
        <f t="shared" si="4"/>
        <v>0</v>
      </c>
    </row>
    <row r="17" spans="1:15" ht="30" customHeight="1" x14ac:dyDescent="0.4">
      <c r="A17" s="36"/>
      <c r="B17" s="26"/>
      <c r="C17" s="26"/>
      <c r="D17" s="26"/>
      <c r="E17" s="19"/>
      <c r="F17" s="13"/>
      <c r="G17" s="4">
        <v>20</v>
      </c>
      <c r="H17" s="19"/>
      <c r="I17" s="4">
        <f t="shared" si="0"/>
        <v>0</v>
      </c>
      <c r="J17" s="7">
        <f t="shared" si="1"/>
        <v>0</v>
      </c>
      <c r="K17" s="13"/>
      <c r="L17" s="22"/>
      <c r="M17" s="7">
        <f t="shared" si="2"/>
        <v>0</v>
      </c>
      <c r="N17" s="19"/>
      <c r="O17" s="8">
        <f t="shared" si="4"/>
        <v>0</v>
      </c>
    </row>
    <row r="18" spans="1:15" ht="30" customHeight="1" x14ac:dyDescent="0.4">
      <c r="A18" s="36"/>
      <c r="B18" s="26"/>
      <c r="C18" s="26"/>
      <c r="D18" s="26"/>
      <c r="E18" s="19"/>
      <c r="F18" s="13"/>
      <c r="G18" s="4">
        <v>20</v>
      </c>
      <c r="H18" s="19"/>
      <c r="I18" s="4">
        <f t="shared" si="0"/>
        <v>0</v>
      </c>
      <c r="J18" s="7">
        <f t="shared" si="1"/>
        <v>0</v>
      </c>
      <c r="K18" s="13"/>
      <c r="L18" s="22"/>
      <c r="M18" s="7">
        <f t="shared" si="2"/>
        <v>0</v>
      </c>
      <c r="N18" s="19"/>
      <c r="O18" s="8">
        <f t="shared" si="4"/>
        <v>0</v>
      </c>
    </row>
    <row r="19" spans="1:15" ht="30" customHeight="1" x14ac:dyDescent="0.4">
      <c r="A19" s="36"/>
      <c r="B19" s="26"/>
      <c r="C19" s="26"/>
      <c r="D19" s="26"/>
      <c r="E19" s="19"/>
      <c r="F19" s="13"/>
      <c r="G19" s="4">
        <v>20</v>
      </c>
      <c r="H19" s="19"/>
      <c r="I19" s="4">
        <f t="shared" si="0"/>
        <v>0</v>
      </c>
      <c r="J19" s="7">
        <f t="shared" si="1"/>
        <v>0</v>
      </c>
      <c r="K19" s="13"/>
      <c r="L19" s="22"/>
      <c r="M19" s="7">
        <f t="shared" si="2"/>
        <v>0</v>
      </c>
      <c r="N19" s="19"/>
      <c r="O19" s="8">
        <f t="shared" si="4"/>
        <v>0</v>
      </c>
    </row>
    <row r="20" spans="1:15" ht="30" customHeight="1" x14ac:dyDescent="0.4">
      <c r="A20" s="15"/>
      <c r="B20" s="87"/>
      <c r="C20" s="87"/>
      <c r="D20" s="87"/>
      <c r="E20" s="19"/>
      <c r="F20" s="13"/>
      <c r="G20" s="2">
        <v>20</v>
      </c>
      <c r="H20" s="19"/>
      <c r="I20" s="4">
        <f t="shared" si="0"/>
        <v>0</v>
      </c>
      <c r="J20" s="7">
        <f t="shared" si="1"/>
        <v>0</v>
      </c>
      <c r="K20" s="13"/>
      <c r="L20" s="22"/>
      <c r="M20" s="7">
        <f t="shared" si="2"/>
        <v>0</v>
      </c>
      <c r="N20" s="19"/>
      <c r="O20" s="8">
        <f t="shared" si="4"/>
        <v>0</v>
      </c>
    </row>
    <row r="21" spans="1:15" ht="30" customHeight="1" thickBot="1" x14ac:dyDescent="0.45">
      <c r="A21" s="16"/>
      <c r="B21" s="88"/>
      <c r="C21" s="88"/>
      <c r="D21" s="88"/>
      <c r="E21" s="20"/>
      <c r="F21" s="17"/>
      <c r="G21" s="3">
        <v>20</v>
      </c>
      <c r="H21" s="20"/>
      <c r="I21" s="3">
        <f t="shared" si="0"/>
        <v>0</v>
      </c>
      <c r="J21" s="9">
        <f t="shared" si="1"/>
        <v>0</v>
      </c>
      <c r="K21" s="23"/>
      <c r="L21" s="24"/>
      <c r="M21" s="9">
        <f t="shared" si="2"/>
        <v>0</v>
      </c>
      <c r="N21" s="20"/>
      <c r="O21" s="10">
        <f t="shared" si="4"/>
        <v>0</v>
      </c>
    </row>
    <row r="22" spans="1:15" ht="30" customHeight="1" thickTop="1" thickBot="1" x14ac:dyDescent="0.45">
      <c r="A22" s="89" t="s">
        <v>45</v>
      </c>
      <c r="B22" s="90"/>
      <c r="C22" s="90"/>
      <c r="D22" s="90"/>
      <c r="E22" s="91" t="s">
        <v>47</v>
      </c>
      <c r="F22" s="91"/>
      <c r="G22" s="64"/>
      <c r="H22" s="65"/>
      <c r="I22" s="65"/>
      <c r="J22" s="65"/>
      <c r="K22" s="65"/>
      <c r="L22" s="65"/>
      <c r="M22" s="65"/>
      <c r="N22" s="66"/>
      <c r="O22" s="11">
        <f>SUM(O4:O21)</f>
        <v>17608</v>
      </c>
    </row>
    <row r="23" spans="1:15" ht="26.25" customHeight="1" x14ac:dyDescent="0.4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52"/>
    </row>
    <row r="24" spans="1:15" x14ac:dyDescent="0.4">
      <c r="A24" s="48" t="s">
        <v>7</v>
      </c>
      <c r="F24" s="48" t="s">
        <v>42</v>
      </c>
    </row>
    <row r="25" spans="1:15" x14ac:dyDescent="0.4">
      <c r="A25" s="48" t="s">
        <v>9</v>
      </c>
      <c r="F25" s="48" t="s">
        <v>43</v>
      </c>
    </row>
    <row r="26" spans="1:15" x14ac:dyDescent="0.4">
      <c r="A26" s="48" t="s">
        <v>10</v>
      </c>
    </row>
    <row r="27" spans="1:15" x14ac:dyDescent="0.4">
      <c r="A27" s="48" t="s">
        <v>8</v>
      </c>
    </row>
  </sheetData>
  <sheetProtection algorithmName="SHA-512" hashValue="vFMRm6nrvoZt91hQlLl0ftVNxxqGbiBtX4CGmgyfjzVgg9LtTWrFYElorE8X60iDrW5hI9srou4YAww9nFzq6Q==" saltValue="QLELz+eiKFPJykwDblky8g==" spinCount="100000" sheet="1" formatCells="0" formatColumns="0" formatRows="0" insertColumns="0" insertRows="0" insertHyperlinks="0" deleteColumns="0" deleteRows="0" sort="0" autoFilter="0" pivotTables="0"/>
  <mergeCells count="15">
    <mergeCell ref="A23:D23"/>
    <mergeCell ref="E23:F23"/>
    <mergeCell ref="G23:N23"/>
    <mergeCell ref="K2:M2"/>
    <mergeCell ref="N2:N3"/>
    <mergeCell ref="O2:O3"/>
    <mergeCell ref="A22:D22"/>
    <mergeCell ref="E22:F22"/>
    <mergeCell ref="G22:N22"/>
    <mergeCell ref="A2:A3"/>
    <mergeCell ref="B2:B3"/>
    <mergeCell ref="C2:C3"/>
    <mergeCell ref="D2:D3"/>
    <mergeCell ref="E2:E3"/>
    <mergeCell ref="F2:J2"/>
  </mergeCells>
  <phoneticPr fontId="1"/>
  <pageMargins left="0.39370078740157483" right="0.39370078740157483" top="0.82677165354330717" bottom="0.35433070866141736" header="0.31496062992125984" footer="0.31496062992125984"/>
  <pageSetup paperSize="9" scale="71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C02E6-7C80-472E-9A3A-E861C7B73976}">
  <sheetPr>
    <pageSetUpPr fitToPage="1"/>
  </sheetPr>
  <dimension ref="A1:K24"/>
  <sheetViews>
    <sheetView zoomScale="80" zoomScaleNormal="80" workbookViewId="0"/>
  </sheetViews>
  <sheetFormatPr defaultRowHeight="15.75" x14ac:dyDescent="0.4"/>
  <cols>
    <col min="1" max="1" width="14.25" style="48" customWidth="1"/>
    <col min="2" max="2" width="8" style="48" bestFit="1" customWidth="1"/>
    <col min="3" max="3" width="14.25" style="48" customWidth="1"/>
    <col min="4" max="4" width="15.625" style="48" customWidth="1"/>
    <col min="5" max="5" width="9.125" style="48" customWidth="1"/>
    <col min="6" max="6" width="15" style="48" bestFit="1" customWidth="1"/>
    <col min="7" max="7" width="31.25" style="48" bestFit="1" customWidth="1"/>
    <col min="8" max="8" width="11.375" style="48" bestFit="1" customWidth="1"/>
    <col min="9" max="9" width="8.5" style="48" customWidth="1"/>
    <col min="10" max="10" width="8.875" style="48" customWidth="1"/>
    <col min="11" max="11" width="10.75" style="48" customWidth="1"/>
    <col min="12" max="16384" width="9" style="48"/>
  </cols>
  <sheetData>
    <row r="1" spans="1:11" ht="25.5" customHeight="1" thickBot="1" x14ac:dyDescent="0.45">
      <c r="A1" s="47" t="s">
        <v>41</v>
      </c>
      <c r="B1" s="47"/>
      <c r="C1" s="47"/>
      <c r="D1" s="47"/>
    </row>
    <row r="2" spans="1:11" ht="38.25" customHeight="1" thickBot="1" x14ac:dyDescent="0.45">
      <c r="A2" s="53" t="s">
        <v>16</v>
      </c>
      <c r="B2" s="54" t="s">
        <v>23</v>
      </c>
      <c r="C2" s="55" t="s">
        <v>17</v>
      </c>
      <c r="D2" s="54" t="s">
        <v>11</v>
      </c>
      <c r="E2" s="54" t="s">
        <v>0</v>
      </c>
      <c r="F2" s="55" t="s">
        <v>19</v>
      </c>
      <c r="G2" s="56" t="s">
        <v>12</v>
      </c>
      <c r="H2" s="55" t="s">
        <v>20</v>
      </c>
      <c r="I2" s="57" t="s">
        <v>21</v>
      </c>
      <c r="J2" s="58" t="s">
        <v>22</v>
      </c>
      <c r="K2" s="59" t="s">
        <v>48</v>
      </c>
    </row>
    <row r="3" spans="1:11" ht="30" customHeight="1" x14ac:dyDescent="0.4">
      <c r="A3" s="14"/>
      <c r="B3" s="25"/>
      <c r="C3" s="26"/>
      <c r="D3" s="25"/>
      <c r="E3" s="27"/>
      <c r="F3" s="28"/>
      <c r="G3" s="29"/>
      <c r="H3" s="19"/>
      <c r="I3" s="19"/>
      <c r="J3" s="19"/>
      <c r="K3" s="61">
        <f>I3*J3</f>
        <v>0</v>
      </c>
    </row>
    <row r="4" spans="1:11" ht="30" customHeight="1" x14ac:dyDescent="0.4">
      <c r="A4" s="30"/>
      <c r="B4" s="25"/>
      <c r="C4" s="26"/>
      <c r="D4" s="25"/>
      <c r="E4" s="27"/>
      <c r="F4" s="31"/>
      <c r="G4" s="13"/>
      <c r="H4" s="19"/>
      <c r="I4" s="32"/>
      <c r="J4" s="19"/>
      <c r="K4" s="61">
        <f>I4*J4</f>
        <v>0</v>
      </c>
    </row>
    <row r="5" spans="1:11" ht="30" customHeight="1" x14ac:dyDescent="0.4">
      <c r="A5" s="30"/>
      <c r="B5" s="25"/>
      <c r="C5" s="26"/>
      <c r="D5" s="25"/>
      <c r="E5" s="27"/>
      <c r="F5" s="31"/>
      <c r="G5" s="13"/>
      <c r="H5" s="19"/>
      <c r="I5" s="32"/>
      <c r="J5" s="19"/>
      <c r="K5" s="61">
        <f t="shared" ref="K5:K6" si="0">I5*J5</f>
        <v>0</v>
      </c>
    </row>
    <row r="6" spans="1:11" ht="30" customHeight="1" x14ac:dyDescent="0.4">
      <c r="A6" s="30"/>
      <c r="B6" s="33"/>
      <c r="C6" s="34"/>
      <c r="D6" s="33"/>
      <c r="E6" s="35"/>
      <c r="F6" s="31"/>
      <c r="G6" s="13"/>
      <c r="H6" s="32"/>
      <c r="I6" s="32"/>
      <c r="J6" s="32"/>
      <c r="K6" s="8">
        <f t="shared" si="0"/>
        <v>0</v>
      </c>
    </row>
    <row r="7" spans="1:11" ht="30" customHeight="1" x14ac:dyDescent="0.4">
      <c r="A7" s="36"/>
      <c r="B7" s="37"/>
      <c r="C7" s="38"/>
      <c r="D7" s="39"/>
      <c r="E7" s="27"/>
      <c r="F7" s="31"/>
      <c r="G7" s="13"/>
      <c r="H7" s="19"/>
      <c r="I7" s="32"/>
      <c r="J7" s="19"/>
      <c r="K7" s="61">
        <f>I7*J7</f>
        <v>0</v>
      </c>
    </row>
    <row r="8" spans="1:11" ht="30" customHeight="1" x14ac:dyDescent="0.4">
      <c r="A8" s="40"/>
      <c r="B8" s="41"/>
      <c r="C8" s="42"/>
      <c r="D8" s="42"/>
      <c r="E8" s="32"/>
      <c r="F8" s="32"/>
      <c r="G8" s="13"/>
      <c r="H8" s="32"/>
      <c r="I8" s="32"/>
      <c r="J8" s="32"/>
      <c r="K8" s="8">
        <f>I8*J8</f>
        <v>0</v>
      </c>
    </row>
    <row r="9" spans="1:11" ht="30" customHeight="1" x14ac:dyDescent="0.4">
      <c r="A9" s="40"/>
      <c r="B9" s="41"/>
      <c r="C9" s="42"/>
      <c r="D9" s="42"/>
      <c r="E9" s="32"/>
      <c r="F9" s="32"/>
      <c r="G9" s="43"/>
      <c r="H9" s="32"/>
      <c r="I9" s="32"/>
      <c r="J9" s="32"/>
      <c r="K9" s="8">
        <f t="shared" ref="K9:K20" si="1">I9*J9</f>
        <v>0</v>
      </c>
    </row>
    <row r="10" spans="1:11" ht="30" customHeight="1" x14ac:dyDescent="0.4">
      <c r="A10" s="40"/>
      <c r="B10" s="41"/>
      <c r="C10" s="42"/>
      <c r="D10" s="42"/>
      <c r="E10" s="32"/>
      <c r="F10" s="32"/>
      <c r="G10" s="43"/>
      <c r="H10" s="32"/>
      <c r="I10" s="32"/>
      <c r="J10" s="32"/>
      <c r="K10" s="8">
        <f t="shared" si="1"/>
        <v>0</v>
      </c>
    </row>
    <row r="11" spans="1:11" ht="30" customHeight="1" x14ac:dyDescent="0.4">
      <c r="A11" s="40"/>
      <c r="B11" s="41"/>
      <c r="C11" s="42"/>
      <c r="D11" s="42"/>
      <c r="E11" s="32"/>
      <c r="F11" s="32"/>
      <c r="G11" s="43"/>
      <c r="H11" s="32"/>
      <c r="I11" s="32"/>
      <c r="J11" s="32"/>
      <c r="K11" s="8">
        <f t="shared" si="1"/>
        <v>0</v>
      </c>
    </row>
    <row r="12" spans="1:11" ht="30" customHeight="1" x14ac:dyDescent="0.4">
      <c r="A12" s="40"/>
      <c r="B12" s="41"/>
      <c r="C12" s="42"/>
      <c r="D12" s="42"/>
      <c r="E12" s="32"/>
      <c r="F12" s="32"/>
      <c r="G12" s="43"/>
      <c r="H12" s="32"/>
      <c r="I12" s="32"/>
      <c r="J12" s="32"/>
      <c r="K12" s="8">
        <f t="shared" si="1"/>
        <v>0</v>
      </c>
    </row>
    <row r="13" spans="1:11" ht="30" customHeight="1" x14ac:dyDescent="0.4">
      <c r="A13" s="40"/>
      <c r="B13" s="41"/>
      <c r="C13" s="42"/>
      <c r="D13" s="42"/>
      <c r="E13" s="32"/>
      <c r="F13" s="32"/>
      <c r="G13" s="43"/>
      <c r="H13" s="32"/>
      <c r="I13" s="32"/>
      <c r="J13" s="32"/>
      <c r="K13" s="8">
        <f t="shared" si="1"/>
        <v>0</v>
      </c>
    </row>
    <row r="14" spans="1:11" ht="30" customHeight="1" x14ac:dyDescent="0.4">
      <c r="A14" s="40"/>
      <c r="B14" s="41"/>
      <c r="C14" s="42"/>
      <c r="D14" s="42"/>
      <c r="E14" s="32"/>
      <c r="F14" s="32"/>
      <c r="G14" s="43"/>
      <c r="H14" s="32"/>
      <c r="I14" s="32"/>
      <c r="J14" s="32"/>
      <c r="K14" s="8">
        <f t="shared" si="1"/>
        <v>0</v>
      </c>
    </row>
    <row r="15" spans="1:11" ht="30" customHeight="1" x14ac:dyDescent="0.4">
      <c r="A15" s="40"/>
      <c r="B15" s="41"/>
      <c r="C15" s="42"/>
      <c r="D15" s="42"/>
      <c r="E15" s="32"/>
      <c r="F15" s="32"/>
      <c r="G15" s="43"/>
      <c r="H15" s="32"/>
      <c r="I15" s="32"/>
      <c r="J15" s="32"/>
      <c r="K15" s="8">
        <f t="shared" si="1"/>
        <v>0</v>
      </c>
    </row>
    <row r="16" spans="1:11" ht="30" customHeight="1" x14ac:dyDescent="0.4">
      <c r="A16" s="40"/>
      <c r="B16" s="41"/>
      <c r="C16" s="42"/>
      <c r="D16" s="42"/>
      <c r="E16" s="32"/>
      <c r="F16" s="32"/>
      <c r="G16" s="43"/>
      <c r="H16" s="32"/>
      <c r="I16" s="32"/>
      <c r="J16" s="32"/>
      <c r="K16" s="8">
        <f t="shared" si="1"/>
        <v>0</v>
      </c>
    </row>
    <row r="17" spans="1:11" ht="30" customHeight="1" x14ac:dyDescent="0.4">
      <c r="A17" s="40"/>
      <c r="B17" s="41"/>
      <c r="C17" s="42"/>
      <c r="D17" s="42"/>
      <c r="E17" s="32"/>
      <c r="F17" s="32"/>
      <c r="G17" s="43"/>
      <c r="H17" s="32"/>
      <c r="I17" s="32"/>
      <c r="J17" s="32"/>
      <c r="K17" s="8">
        <f t="shared" ref="K17:K18" si="2">I17*J17</f>
        <v>0</v>
      </c>
    </row>
    <row r="18" spans="1:11" ht="30" customHeight="1" x14ac:dyDescent="0.4">
      <c r="A18" s="40"/>
      <c r="B18" s="41"/>
      <c r="C18" s="42"/>
      <c r="D18" s="42"/>
      <c r="E18" s="32"/>
      <c r="F18" s="32"/>
      <c r="G18" s="43"/>
      <c r="H18" s="32"/>
      <c r="I18" s="32"/>
      <c r="J18" s="32"/>
      <c r="K18" s="8">
        <f t="shared" si="2"/>
        <v>0</v>
      </c>
    </row>
    <row r="19" spans="1:11" ht="30" customHeight="1" x14ac:dyDescent="0.4">
      <c r="A19" s="40"/>
      <c r="B19" s="41"/>
      <c r="C19" s="42"/>
      <c r="D19" s="42"/>
      <c r="E19" s="32"/>
      <c r="F19" s="32"/>
      <c r="G19" s="43"/>
      <c r="H19" s="32"/>
      <c r="I19" s="32"/>
      <c r="J19" s="32"/>
      <c r="K19" s="8">
        <f t="shared" si="1"/>
        <v>0</v>
      </c>
    </row>
    <row r="20" spans="1:11" ht="30" customHeight="1" thickBot="1" x14ac:dyDescent="0.45">
      <c r="A20" s="44"/>
      <c r="B20" s="45"/>
      <c r="C20" s="46"/>
      <c r="D20" s="46"/>
      <c r="E20" s="20"/>
      <c r="F20" s="20"/>
      <c r="G20" s="23"/>
      <c r="H20" s="20"/>
      <c r="I20" s="20"/>
      <c r="J20" s="20"/>
      <c r="K20" s="10">
        <f t="shared" si="1"/>
        <v>0</v>
      </c>
    </row>
    <row r="21" spans="1:11" ht="30" customHeight="1" thickTop="1" thickBot="1" x14ac:dyDescent="0.45">
      <c r="A21" s="76" t="s">
        <v>44</v>
      </c>
      <c r="B21" s="77"/>
      <c r="C21" s="77"/>
      <c r="D21" s="77"/>
      <c r="E21" s="78" t="s">
        <v>47</v>
      </c>
      <c r="F21" s="79"/>
      <c r="G21" s="80"/>
      <c r="H21" s="64"/>
      <c r="I21" s="65"/>
      <c r="J21" s="66"/>
      <c r="K21" s="11">
        <f>SUM(K3:K20)</f>
        <v>0</v>
      </c>
    </row>
    <row r="22" spans="1:11" ht="33.75" customHeight="1" x14ac:dyDescent="0.4">
      <c r="A22" s="81"/>
      <c r="B22" s="81"/>
      <c r="C22" s="81"/>
      <c r="D22" s="81"/>
      <c r="E22" s="81"/>
      <c r="F22" s="81"/>
      <c r="G22" s="81"/>
      <c r="H22" s="63"/>
      <c r="I22" s="63"/>
      <c r="J22" s="63"/>
      <c r="K22" s="60"/>
    </row>
    <row r="23" spans="1:11" x14ac:dyDescent="0.4">
      <c r="A23" s="48" t="s">
        <v>42</v>
      </c>
    </row>
    <row r="24" spans="1:11" x14ac:dyDescent="0.4">
      <c r="A24" s="48" t="s">
        <v>43</v>
      </c>
    </row>
  </sheetData>
  <sheetProtection algorithmName="SHA-512" hashValue="oaeSlk1y0KhvdiS/N7oz+mqPiSjvLLzt214aN7O0291K9Viqp/ZauFFYnYKj1qu0ZBU/NUhMb4CMqDlHRiVpNw==" saltValue="8df0RkeUzBRpcGpY8SRtZA==" spinCount="100000" sheet="1" formatCells="0" formatColumns="0" formatRows="0" insertColumns="0" insertRows="0" insertHyperlinks="0" deleteColumns="0" deleteRows="0" sort="0" autoFilter="0" pivotTables="0"/>
  <mergeCells count="6">
    <mergeCell ref="A21:D21"/>
    <mergeCell ref="E21:G21"/>
    <mergeCell ref="A22:D22"/>
    <mergeCell ref="E22:G22"/>
    <mergeCell ref="H21:J21"/>
    <mergeCell ref="H22:J22"/>
  </mergeCells>
  <phoneticPr fontId="1"/>
  <printOptions horizontalCentered="1"/>
  <pageMargins left="0.39370078740157483" right="0.39370078740157483" top="0.82677165354330717" bottom="0.35433070866141736" header="0.31496062992125984" footer="0.31496062992125984"/>
  <pageSetup paperSize="9" scale="75" fitToWidth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21A8F-5779-4375-8EB0-C9E02442ADEB}">
  <sheetPr>
    <pageSetUpPr fitToPage="1"/>
  </sheetPr>
  <dimension ref="A1:K24"/>
  <sheetViews>
    <sheetView zoomScale="80" zoomScaleNormal="80" workbookViewId="0"/>
  </sheetViews>
  <sheetFormatPr defaultRowHeight="15.75" x14ac:dyDescent="0.4"/>
  <cols>
    <col min="1" max="1" width="14.25" style="48" customWidth="1"/>
    <col min="2" max="2" width="8" style="48" bestFit="1" customWidth="1"/>
    <col min="3" max="3" width="14.25" style="48" customWidth="1"/>
    <col min="4" max="4" width="15.625" style="48" customWidth="1"/>
    <col min="5" max="5" width="9.125" style="48" customWidth="1"/>
    <col min="6" max="6" width="15" style="48" bestFit="1" customWidth="1"/>
    <col min="7" max="7" width="31.25" style="48" bestFit="1" customWidth="1"/>
    <col min="8" max="8" width="11.375" style="48" bestFit="1" customWidth="1"/>
    <col min="9" max="9" width="8.5" style="48" customWidth="1"/>
    <col min="10" max="10" width="8.875" style="48" customWidth="1"/>
    <col min="11" max="11" width="10.75" style="48" customWidth="1"/>
    <col min="12" max="16384" width="9" style="48"/>
  </cols>
  <sheetData>
    <row r="1" spans="1:11" ht="25.5" customHeight="1" thickBot="1" x14ac:dyDescent="0.45">
      <c r="A1" s="47" t="s">
        <v>41</v>
      </c>
      <c r="B1" s="47"/>
      <c r="C1" s="47"/>
      <c r="D1" s="47"/>
    </row>
    <row r="2" spans="1:11" ht="38.25" customHeight="1" thickBot="1" x14ac:dyDescent="0.45">
      <c r="A2" s="53" t="s">
        <v>16</v>
      </c>
      <c r="B2" s="54" t="s">
        <v>23</v>
      </c>
      <c r="C2" s="55" t="s">
        <v>17</v>
      </c>
      <c r="D2" s="54" t="s">
        <v>11</v>
      </c>
      <c r="E2" s="54" t="s">
        <v>0</v>
      </c>
      <c r="F2" s="55" t="s">
        <v>19</v>
      </c>
      <c r="G2" s="56" t="s">
        <v>12</v>
      </c>
      <c r="H2" s="55" t="s">
        <v>20</v>
      </c>
      <c r="I2" s="57" t="s">
        <v>21</v>
      </c>
      <c r="J2" s="58" t="s">
        <v>22</v>
      </c>
      <c r="K2" s="59" t="s">
        <v>48</v>
      </c>
    </row>
    <row r="3" spans="1:11" ht="30" customHeight="1" x14ac:dyDescent="0.4">
      <c r="A3" s="14" t="s">
        <v>24</v>
      </c>
      <c r="B3" s="25" t="s">
        <v>25</v>
      </c>
      <c r="C3" s="26" t="s">
        <v>26</v>
      </c>
      <c r="D3" s="25" t="s">
        <v>27</v>
      </c>
      <c r="E3" s="27" t="s">
        <v>14</v>
      </c>
      <c r="F3" s="28" t="s">
        <v>36</v>
      </c>
      <c r="G3" s="29" t="s">
        <v>39</v>
      </c>
      <c r="H3" s="19" t="s">
        <v>51</v>
      </c>
      <c r="I3" s="19">
        <v>500</v>
      </c>
      <c r="J3" s="19">
        <v>2</v>
      </c>
      <c r="K3" s="61">
        <f>I3*J3</f>
        <v>1000</v>
      </c>
    </row>
    <row r="4" spans="1:11" ht="30" customHeight="1" x14ac:dyDescent="0.4">
      <c r="A4" s="30" t="s">
        <v>24</v>
      </c>
      <c r="B4" s="25" t="s">
        <v>25</v>
      </c>
      <c r="C4" s="26" t="s">
        <v>26</v>
      </c>
      <c r="D4" s="25" t="s">
        <v>27</v>
      </c>
      <c r="E4" s="27" t="s">
        <v>15</v>
      </c>
      <c r="F4" s="31" t="s">
        <v>37</v>
      </c>
      <c r="G4" s="13" t="s">
        <v>39</v>
      </c>
      <c r="H4" s="19" t="s">
        <v>52</v>
      </c>
      <c r="I4" s="32">
        <v>600</v>
      </c>
      <c r="J4" s="19">
        <v>2</v>
      </c>
      <c r="K4" s="61">
        <f>I4*J4</f>
        <v>1200</v>
      </c>
    </row>
    <row r="5" spans="1:11" ht="30" customHeight="1" x14ac:dyDescent="0.4">
      <c r="A5" s="30" t="s">
        <v>29</v>
      </c>
      <c r="B5" s="25" t="s">
        <v>25</v>
      </c>
      <c r="C5" s="26" t="s">
        <v>34</v>
      </c>
      <c r="D5" s="25" t="s">
        <v>27</v>
      </c>
      <c r="E5" s="27" t="s">
        <v>14</v>
      </c>
      <c r="F5" s="31" t="s">
        <v>38</v>
      </c>
      <c r="G5" s="13" t="s">
        <v>53</v>
      </c>
      <c r="H5" s="19" t="s">
        <v>51</v>
      </c>
      <c r="I5" s="32">
        <v>700</v>
      </c>
      <c r="J5" s="19">
        <v>2</v>
      </c>
      <c r="K5" s="61">
        <f t="shared" ref="K5:K6" si="0">I5*J5</f>
        <v>1400</v>
      </c>
    </row>
    <row r="6" spans="1:11" ht="30" customHeight="1" x14ac:dyDescent="0.4">
      <c r="A6" s="30" t="s">
        <v>29</v>
      </c>
      <c r="B6" s="33" t="s">
        <v>25</v>
      </c>
      <c r="C6" s="34" t="s">
        <v>34</v>
      </c>
      <c r="D6" s="33" t="s">
        <v>27</v>
      </c>
      <c r="E6" s="35" t="s">
        <v>15</v>
      </c>
      <c r="F6" s="31" t="s">
        <v>38</v>
      </c>
      <c r="G6" s="13" t="s">
        <v>53</v>
      </c>
      <c r="H6" s="32" t="s">
        <v>52</v>
      </c>
      <c r="I6" s="32">
        <v>800</v>
      </c>
      <c r="J6" s="32">
        <v>2</v>
      </c>
      <c r="K6" s="8">
        <f t="shared" si="0"/>
        <v>1600</v>
      </c>
    </row>
    <row r="7" spans="1:11" ht="30" customHeight="1" x14ac:dyDescent="0.4">
      <c r="A7" s="36" t="s">
        <v>30</v>
      </c>
      <c r="B7" s="37" t="s">
        <v>25</v>
      </c>
      <c r="C7" s="38" t="s">
        <v>31</v>
      </c>
      <c r="D7" s="39" t="s">
        <v>27</v>
      </c>
      <c r="E7" s="27" t="s">
        <v>14</v>
      </c>
      <c r="F7" s="31" t="s">
        <v>35</v>
      </c>
      <c r="G7" s="13" t="s">
        <v>54</v>
      </c>
      <c r="H7" s="19" t="s">
        <v>40</v>
      </c>
      <c r="I7" s="32">
        <v>900</v>
      </c>
      <c r="J7" s="19">
        <v>2</v>
      </c>
      <c r="K7" s="61">
        <f>I7*J7</f>
        <v>1800</v>
      </c>
    </row>
    <row r="8" spans="1:11" ht="30" customHeight="1" x14ac:dyDescent="0.4">
      <c r="A8" s="40" t="s">
        <v>30</v>
      </c>
      <c r="B8" s="41" t="s">
        <v>25</v>
      </c>
      <c r="C8" s="42" t="s">
        <v>31</v>
      </c>
      <c r="D8" s="42" t="s">
        <v>27</v>
      </c>
      <c r="E8" s="32" t="s">
        <v>15</v>
      </c>
      <c r="F8" s="32" t="s">
        <v>35</v>
      </c>
      <c r="G8" s="13" t="s">
        <v>54</v>
      </c>
      <c r="H8" s="32" t="s">
        <v>40</v>
      </c>
      <c r="I8" s="32">
        <v>1000</v>
      </c>
      <c r="J8" s="32">
        <v>2</v>
      </c>
      <c r="K8" s="8">
        <f>I8*J8</f>
        <v>2000</v>
      </c>
    </row>
    <row r="9" spans="1:11" ht="30" customHeight="1" x14ac:dyDescent="0.4">
      <c r="A9" s="40"/>
      <c r="B9" s="41"/>
      <c r="C9" s="42"/>
      <c r="D9" s="42"/>
      <c r="E9" s="32"/>
      <c r="F9" s="32"/>
      <c r="G9" s="43"/>
      <c r="H9" s="32"/>
      <c r="I9" s="32"/>
      <c r="J9" s="32"/>
      <c r="K9" s="8">
        <f t="shared" ref="K9:K20" si="1">I9*J9</f>
        <v>0</v>
      </c>
    </row>
    <row r="10" spans="1:11" ht="30" customHeight="1" x14ac:dyDescent="0.4">
      <c r="A10" s="40"/>
      <c r="B10" s="41"/>
      <c r="C10" s="42"/>
      <c r="D10" s="42"/>
      <c r="E10" s="32"/>
      <c r="F10" s="32"/>
      <c r="G10" s="43"/>
      <c r="H10" s="32"/>
      <c r="I10" s="32"/>
      <c r="J10" s="32"/>
      <c r="K10" s="8">
        <f t="shared" si="1"/>
        <v>0</v>
      </c>
    </row>
    <row r="11" spans="1:11" ht="30" customHeight="1" x14ac:dyDescent="0.4">
      <c r="A11" s="40"/>
      <c r="B11" s="41"/>
      <c r="C11" s="42"/>
      <c r="D11" s="42"/>
      <c r="E11" s="32"/>
      <c r="F11" s="32"/>
      <c r="G11" s="43"/>
      <c r="H11" s="32"/>
      <c r="I11" s="32"/>
      <c r="J11" s="32"/>
      <c r="K11" s="8">
        <f t="shared" si="1"/>
        <v>0</v>
      </c>
    </row>
    <row r="12" spans="1:11" ht="30" customHeight="1" x14ac:dyDescent="0.4">
      <c r="A12" s="40"/>
      <c r="B12" s="41"/>
      <c r="C12" s="42"/>
      <c r="D12" s="42"/>
      <c r="E12" s="32"/>
      <c r="F12" s="32"/>
      <c r="G12" s="43"/>
      <c r="H12" s="32"/>
      <c r="I12" s="32"/>
      <c r="J12" s="32"/>
      <c r="K12" s="8">
        <f t="shared" si="1"/>
        <v>0</v>
      </c>
    </row>
    <row r="13" spans="1:11" ht="30" customHeight="1" x14ac:dyDescent="0.4">
      <c r="A13" s="40"/>
      <c r="B13" s="41"/>
      <c r="C13" s="42"/>
      <c r="D13" s="42"/>
      <c r="E13" s="32"/>
      <c r="F13" s="32"/>
      <c r="G13" s="43"/>
      <c r="H13" s="32"/>
      <c r="I13" s="32"/>
      <c r="J13" s="32"/>
      <c r="K13" s="8">
        <f t="shared" si="1"/>
        <v>0</v>
      </c>
    </row>
    <row r="14" spans="1:11" ht="30" customHeight="1" x14ac:dyDescent="0.4">
      <c r="A14" s="40"/>
      <c r="B14" s="41"/>
      <c r="C14" s="42"/>
      <c r="D14" s="42"/>
      <c r="E14" s="32"/>
      <c r="F14" s="32"/>
      <c r="G14" s="43"/>
      <c r="H14" s="32"/>
      <c r="I14" s="32"/>
      <c r="J14" s="32"/>
      <c r="K14" s="8">
        <f t="shared" si="1"/>
        <v>0</v>
      </c>
    </row>
    <row r="15" spans="1:11" ht="30" customHeight="1" x14ac:dyDescent="0.4">
      <c r="A15" s="40"/>
      <c r="B15" s="41"/>
      <c r="C15" s="42"/>
      <c r="D15" s="42"/>
      <c r="E15" s="32"/>
      <c r="F15" s="32"/>
      <c r="G15" s="43"/>
      <c r="H15" s="32"/>
      <c r="I15" s="32"/>
      <c r="J15" s="32"/>
      <c r="K15" s="8">
        <f t="shared" si="1"/>
        <v>0</v>
      </c>
    </row>
    <row r="16" spans="1:11" ht="30" customHeight="1" x14ac:dyDescent="0.4">
      <c r="A16" s="40"/>
      <c r="B16" s="41"/>
      <c r="C16" s="42"/>
      <c r="D16" s="42"/>
      <c r="E16" s="32"/>
      <c r="F16" s="32"/>
      <c r="G16" s="43"/>
      <c r="H16" s="32"/>
      <c r="I16" s="32"/>
      <c r="J16" s="32"/>
      <c r="K16" s="8">
        <f t="shared" si="1"/>
        <v>0</v>
      </c>
    </row>
    <row r="17" spans="1:11" ht="30" customHeight="1" x14ac:dyDescent="0.4">
      <c r="A17" s="40"/>
      <c r="B17" s="41"/>
      <c r="C17" s="42"/>
      <c r="D17" s="42"/>
      <c r="E17" s="32"/>
      <c r="F17" s="32"/>
      <c r="G17" s="43"/>
      <c r="H17" s="32"/>
      <c r="I17" s="32"/>
      <c r="J17" s="32"/>
      <c r="K17" s="8">
        <f t="shared" si="1"/>
        <v>0</v>
      </c>
    </row>
    <row r="18" spans="1:11" ht="30" customHeight="1" x14ac:dyDescent="0.4">
      <c r="A18" s="40"/>
      <c r="B18" s="41"/>
      <c r="C18" s="42"/>
      <c r="D18" s="42"/>
      <c r="E18" s="32"/>
      <c r="F18" s="32"/>
      <c r="G18" s="43"/>
      <c r="H18" s="32"/>
      <c r="I18" s="32"/>
      <c r="J18" s="32"/>
      <c r="K18" s="8">
        <f t="shared" si="1"/>
        <v>0</v>
      </c>
    </row>
    <row r="19" spans="1:11" ht="30" customHeight="1" x14ac:dyDescent="0.4">
      <c r="A19" s="40"/>
      <c r="B19" s="41"/>
      <c r="C19" s="42"/>
      <c r="D19" s="42"/>
      <c r="E19" s="32"/>
      <c r="F19" s="32"/>
      <c r="G19" s="43"/>
      <c r="H19" s="32"/>
      <c r="I19" s="32"/>
      <c r="J19" s="32"/>
      <c r="K19" s="8">
        <f t="shared" si="1"/>
        <v>0</v>
      </c>
    </row>
    <row r="20" spans="1:11" ht="30" customHeight="1" thickBot="1" x14ac:dyDescent="0.45">
      <c r="A20" s="44"/>
      <c r="B20" s="45"/>
      <c r="C20" s="46"/>
      <c r="D20" s="46"/>
      <c r="E20" s="20"/>
      <c r="F20" s="20"/>
      <c r="G20" s="23"/>
      <c r="H20" s="20"/>
      <c r="I20" s="20"/>
      <c r="J20" s="20"/>
      <c r="K20" s="10">
        <f t="shared" si="1"/>
        <v>0</v>
      </c>
    </row>
    <row r="21" spans="1:11" ht="30" customHeight="1" thickTop="1" thickBot="1" x14ac:dyDescent="0.45">
      <c r="A21" s="76" t="s">
        <v>44</v>
      </c>
      <c r="B21" s="77"/>
      <c r="C21" s="77"/>
      <c r="D21" s="77"/>
      <c r="E21" s="78" t="s">
        <v>47</v>
      </c>
      <c r="F21" s="79"/>
      <c r="G21" s="80"/>
      <c r="H21" s="64"/>
      <c r="I21" s="65"/>
      <c r="J21" s="66"/>
      <c r="K21" s="11">
        <f>SUM(K3:K20)</f>
        <v>9000</v>
      </c>
    </row>
    <row r="22" spans="1:11" ht="33.75" customHeight="1" x14ac:dyDescent="0.4">
      <c r="A22" s="81"/>
      <c r="B22" s="81"/>
      <c r="C22" s="81"/>
      <c r="D22" s="81"/>
      <c r="E22" s="81"/>
      <c r="F22" s="81"/>
      <c r="G22" s="81"/>
      <c r="H22" s="63"/>
      <c r="I22" s="63"/>
      <c r="J22" s="63"/>
      <c r="K22" s="60"/>
    </row>
    <row r="23" spans="1:11" x14ac:dyDescent="0.4">
      <c r="A23" s="48" t="s">
        <v>42</v>
      </c>
    </row>
    <row r="24" spans="1:11" x14ac:dyDescent="0.4">
      <c r="A24" s="48" t="s">
        <v>43</v>
      </c>
    </row>
  </sheetData>
  <sheetProtection algorithmName="SHA-512" hashValue="oaeSlk1y0KhvdiS/N7oz+mqPiSjvLLzt214aN7O0291K9Viqp/ZauFFYnYKj1qu0ZBU/NUhMb4CMqDlHRiVpNw==" saltValue="8df0RkeUzBRpcGpY8SRtZA==" spinCount="100000" sheet="1" formatCells="0" formatColumns="0" formatRows="0" insertColumns="0" insertRows="0" insertHyperlinks="0" deleteColumns="0" deleteRows="0" sort="0" autoFilter="0" pivotTables="0"/>
  <mergeCells count="6">
    <mergeCell ref="A21:D21"/>
    <mergeCell ref="E21:G21"/>
    <mergeCell ref="H21:J21"/>
    <mergeCell ref="A22:D22"/>
    <mergeCell ref="E22:G22"/>
    <mergeCell ref="H22:J22"/>
  </mergeCells>
  <phoneticPr fontId="1"/>
  <printOptions horizontalCentered="1"/>
  <pageMargins left="0.39370078740157483" right="0.39370078740157483" top="0.82677165354330717" bottom="0.35433070866141736" header="0.31496062992125984" footer="0.31496062992125984"/>
  <pageSetup paperSize="9" scale="75" fitToWidth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自動車用</vt:lpstr>
      <vt:lpstr>自動車用【記入例】</vt:lpstr>
      <vt:lpstr>公共交通機関用</vt:lpstr>
      <vt:lpstr>公共交通機関用【記入例】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江頭</dc:creator>
  <cp:lastModifiedBy>八尋</cp:lastModifiedBy>
  <cp:lastPrinted>2025-04-10T01:20:02Z</cp:lastPrinted>
  <dcterms:created xsi:type="dcterms:W3CDTF">2024-04-03T05:53:24Z</dcterms:created>
  <dcterms:modified xsi:type="dcterms:W3CDTF">2025-04-10T01:28:20Z</dcterms:modified>
</cp:coreProperties>
</file>